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Users/hanssassenburg/Library/CloudStorage/Dropbox/X_Private/20_Astronomy/Morsels/"/>
    </mc:Choice>
  </mc:AlternateContent>
  <xr:revisionPtr revIDLastSave="0" documentId="13_ncr:1_{6E9706EF-15EB-9340-ABC6-C6466EE98252}" xr6:coauthVersionLast="47" xr6:coauthVersionMax="47" xr10:uidLastSave="{00000000-0000-0000-0000-000000000000}"/>
  <bookViews>
    <workbookView xWindow="5080" yWindow="8020" windowWidth="34940" windowHeight="18960" xr2:uid="{3CF428F5-2645-C647-8973-FED79B1A2136}"/>
  </bookViews>
  <sheets>
    <sheet name="Introduction" sheetId="9" r:id="rId1"/>
    <sheet name="Star Data (BR)" sheetId="2" r:id="rId2"/>
    <sheet name="Observations (BR)" sheetId="4" r:id="rId3"/>
    <sheet name="Star Data (NR)" sheetId="7" r:id="rId4"/>
    <sheet name="Observations (NR)" sheetId="8" r:id="rId5"/>
    <sheet name="Position" sheetId="6" r:id="rId6"/>
  </sheets>
  <definedNames>
    <definedName name="A_B1">#REF!</definedName>
    <definedName name="A_B2">#REF!</definedName>
    <definedName name="A_B3">#REF!</definedName>
    <definedName name="A_C1">#REF!</definedName>
    <definedName name="A_C2">#REF!</definedName>
    <definedName name="A_CF">#REF!</definedName>
    <definedName name="A_D1">#REF!</definedName>
    <definedName name="A_D2">#REF!</definedName>
    <definedName name="A_E1">#REF!</definedName>
    <definedName name="A_E2">#REF!</definedName>
    <definedName name="A_E3">#REF!</definedName>
    <definedName name="A_E4">#REF!</definedName>
    <definedName name="A_E5">#REF!</definedName>
    <definedName name="A_E6">#REF!</definedName>
    <definedName name="A_F1">#REF!</definedName>
    <definedName name="A_F2">#REF!</definedName>
    <definedName name="A_G1">#REF!</definedName>
    <definedName name="A_G2">#REF!</definedName>
    <definedName name="A_H1">#REF!</definedName>
    <definedName name="A_H2">#REF!</definedName>
    <definedName name="A_I1">#REF!</definedName>
    <definedName name="A_jup1">#REF!</definedName>
    <definedName name="A_jup2">#REF!</definedName>
    <definedName name="A_jup3">#REF!</definedName>
    <definedName name="A_jup4">#REF!</definedName>
    <definedName name="A_K1">#REF!</definedName>
    <definedName name="A_K2">#REF!</definedName>
    <definedName name="A_L1">#REF!</definedName>
    <definedName name="A_L2">#REF!</definedName>
    <definedName name="A_lun1">#REF!</definedName>
    <definedName name="A_lun2">#REF!</definedName>
    <definedName name="A_lun3">#REF!</definedName>
    <definedName name="A_lun4">#REF!</definedName>
    <definedName name="A_M1">#REF!</definedName>
    <definedName name="A_M2">#REF!</definedName>
    <definedName name="A_M3">#REF!</definedName>
    <definedName name="A_mars1">#REF!</definedName>
    <definedName name="A_mars2">#REF!</definedName>
    <definedName name="A_mars3">#REF!</definedName>
    <definedName name="A_mars4">#REF!</definedName>
    <definedName name="A_mer1">#REF!</definedName>
    <definedName name="A_mer2">#REF!</definedName>
    <definedName name="A_N1">#REF!</definedName>
    <definedName name="A_N2">#REF!</definedName>
    <definedName name="A_N3">#REF!</definedName>
    <definedName name="A_O1">#REF!</definedName>
    <definedName name="A_P1">#REF!</definedName>
    <definedName name="A_P2">#REF!</definedName>
    <definedName name="A_Q1">#REF!</definedName>
    <definedName name="A_sat1">#REF!</definedName>
    <definedName name="A_sat2">#REF!</definedName>
    <definedName name="A_sat3">#REF!</definedName>
    <definedName name="A_sat4">#REF!</definedName>
    <definedName name="A_sun1">#REF!</definedName>
    <definedName name="A_sun2">#REF!</definedName>
    <definedName name="A_sun3">#REF!</definedName>
    <definedName name="A_ven1">#REF!</definedName>
    <definedName name="A_X">#REF!</definedName>
    <definedName name="_xlnm.Print_Area" localSheetId="1">'Star Data (BR)'!$B$15:$M$65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 i="8" l="1"/>
  <c r="C54" i="8" s="1"/>
  <c r="B53" i="8"/>
  <c r="B54" i="8" s="1"/>
  <c r="B53" i="4"/>
  <c r="C53" i="4"/>
  <c r="C54" i="4" s="1"/>
  <c r="B54" i="4" l="1"/>
</calcChain>
</file>

<file path=xl/sharedStrings.xml><?xml version="1.0" encoding="utf-8"?>
<sst xmlns="http://schemas.openxmlformats.org/spreadsheetml/2006/main" count="703" uniqueCount="402">
  <si>
    <t>M</t>
  </si>
  <si>
    <t>Color</t>
  </si>
  <si>
    <t>Sirius</t>
  </si>
  <si>
    <t>Canopus</t>
  </si>
  <si>
    <t>Arcturus</t>
  </si>
  <si>
    <t>Vega</t>
  </si>
  <si>
    <t>Capella</t>
  </si>
  <si>
    <t>Rigel</t>
  </si>
  <si>
    <t>Procyon</t>
  </si>
  <si>
    <t>Achernar</t>
  </si>
  <si>
    <t>Betelgeuse</t>
  </si>
  <si>
    <t>Hadar</t>
  </si>
  <si>
    <t>Altair</t>
  </si>
  <si>
    <t>Acrux</t>
  </si>
  <si>
    <t>Aldebaran</t>
  </si>
  <si>
    <t>Antares</t>
  </si>
  <si>
    <t>Spica</t>
  </si>
  <si>
    <t>Star Name</t>
  </si>
  <si>
    <t>Bayer Name</t>
  </si>
  <si>
    <t>Visual Mag.</t>
  </si>
  <si>
    <t>Abs. Mag.</t>
  </si>
  <si>
    <t>Dist. (ly)</t>
  </si>
  <si>
    <t>Spectral Type</t>
  </si>
  <si>
    <t>Lum. (Sol)</t>
  </si>
  <si>
    <t>Mass (Sol)</t>
  </si>
  <si>
    <t>Diam. (Sol)</t>
  </si>
  <si>
    <t>RA </t>
  </si>
  <si>
    <t>Dec </t>
  </si>
  <si>
    <t>Alp CMa</t>
  </si>
  <si>
    <t>06h 45m</t>
  </si>
  <si>
    <t>-16.7°</t>
  </si>
  <si>
    <t>Alp Car</t>
  </si>
  <si>
    <t>06h 24m</t>
  </si>
  <si>
    <t>-52.7°</t>
  </si>
  <si>
    <t>Alp Cen</t>
  </si>
  <si>
    <t>-0.28c</t>
  </si>
  <si>
    <t>14h 40m</t>
  </si>
  <si>
    <t>-60.8°</t>
  </si>
  <si>
    <t>Alp Boo</t>
  </si>
  <si>
    <t>-0.05v</t>
  </si>
  <si>
    <t>14h 16m</t>
  </si>
  <si>
    <t>+19.2°</t>
  </si>
  <si>
    <t>Alp Lyr</t>
  </si>
  <si>
    <t>0.03v</t>
  </si>
  <si>
    <t>A0V</t>
  </si>
  <si>
    <t>18h 37m</t>
  </si>
  <si>
    <t>+38.8°</t>
  </si>
  <si>
    <t>Alp Aur</t>
  </si>
  <si>
    <t>0.08v</t>
  </si>
  <si>
    <t>05h 17m</t>
  </si>
  <si>
    <t>+46.0°</t>
  </si>
  <si>
    <t>Bet Ori</t>
  </si>
  <si>
    <t>0.18v</t>
  </si>
  <si>
    <t>05h 15m</t>
  </si>
  <si>
    <t>-8.2°</t>
  </si>
  <si>
    <t>Alp CMi</t>
  </si>
  <si>
    <t>07h 39m</t>
  </si>
  <si>
    <t>+5.2°</t>
  </si>
  <si>
    <t>Alp Ori</t>
  </si>
  <si>
    <t>0.45v</t>
  </si>
  <si>
    <t>05h 55m</t>
  </si>
  <si>
    <t>+7.4°</t>
  </si>
  <si>
    <t>Alp Eri</t>
  </si>
  <si>
    <t>01h 38m</t>
  </si>
  <si>
    <t>-57.2°</t>
  </si>
  <si>
    <t>Bet Cen</t>
  </si>
  <si>
    <t>0.61v</t>
  </si>
  <si>
    <t>14h 04m</t>
  </si>
  <si>
    <t>-60.4°</t>
  </si>
  <si>
    <t>Alp Aql</t>
  </si>
  <si>
    <t>0.76v</t>
  </si>
  <si>
    <t>19h 51m</t>
  </si>
  <si>
    <t>+8.9°</t>
  </si>
  <si>
    <t>Alp Cru</t>
  </si>
  <si>
    <t>0.77c</t>
  </si>
  <si>
    <t>?</t>
  </si>
  <si>
    <t>12h 27m</t>
  </si>
  <si>
    <t>-63.1°</t>
  </si>
  <si>
    <t>Alp Tau</t>
  </si>
  <si>
    <t>04h 36m</t>
  </si>
  <si>
    <t>+16.5°</t>
  </si>
  <si>
    <t>Alp Vir</t>
  </si>
  <si>
    <t>0.98v</t>
  </si>
  <si>
    <t>13h 25m</t>
  </si>
  <si>
    <t>-11.2°</t>
  </si>
  <si>
    <t>Alp Sco</t>
  </si>
  <si>
    <t>1.06v</t>
  </si>
  <si>
    <t>16h 29m</t>
  </si>
  <si>
    <t>-26.4°</t>
  </si>
  <si>
    <t>Pollux</t>
  </si>
  <si>
    <t>Bet Gem</t>
  </si>
  <si>
    <t>07h 45m</t>
  </si>
  <si>
    <t>+28.0°</t>
  </si>
  <si>
    <t>Fomalhaut</t>
  </si>
  <si>
    <t>Alp PsA</t>
  </si>
  <si>
    <t>22h 58m</t>
  </si>
  <si>
    <t>-29.6°</t>
  </si>
  <si>
    <t>Deneb</t>
  </si>
  <si>
    <t>Alp Cyg</t>
  </si>
  <si>
    <t>1.25v</t>
  </si>
  <si>
    <t>20h 41m</t>
  </si>
  <si>
    <t>+45.3°</t>
  </si>
  <si>
    <t>Mimosa</t>
  </si>
  <si>
    <t>Bet Cru</t>
  </si>
  <si>
    <t>12h 48m</t>
  </si>
  <si>
    <t>-59.7°</t>
  </si>
  <si>
    <t>Regulus</t>
  </si>
  <si>
    <t>Alp Leo</t>
  </si>
  <si>
    <t>10h 08m</t>
  </si>
  <si>
    <t>+12.0°</t>
  </si>
  <si>
    <t>Adhara</t>
  </si>
  <si>
    <t>Eps CMa</t>
  </si>
  <si>
    <t>06h 59m</t>
  </si>
  <si>
    <t>-29.0°</t>
  </si>
  <si>
    <t>Castor</t>
  </si>
  <si>
    <t>Alp Gem</t>
  </si>
  <si>
    <t>1.58c</t>
  </si>
  <si>
    <t>30/14</t>
  </si>
  <si>
    <t>2.2/1.7</t>
  </si>
  <si>
    <t>2.3/1.6</t>
  </si>
  <si>
    <t>07h 35m</t>
  </si>
  <si>
    <t>+31.9°</t>
  </si>
  <si>
    <t>Gacrux</t>
  </si>
  <si>
    <t>Gam Cru</t>
  </si>
  <si>
    <t>1.59v</t>
  </si>
  <si>
    <t>12h 31m</t>
  </si>
  <si>
    <t>-57.1°</t>
  </si>
  <si>
    <t>Shaula</t>
  </si>
  <si>
    <t>Lam Sco</t>
  </si>
  <si>
    <t>1.62v</t>
  </si>
  <si>
    <t>17h 34m</t>
  </si>
  <si>
    <t>-37.1°</t>
  </si>
  <si>
    <t>Bellatrix</t>
  </si>
  <si>
    <t>Gam Ori</t>
  </si>
  <si>
    <t>05h 25m</t>
  </si>
  <si>
    <t>+6.3°</t>
  </si>
  <si>
    <t>Elnath</t>
  </si>
  <si>
    <t>Bet Tau</t>
  </si>
  <si>
    <t>05h 26m</t>
  </si>
  <si>
    <t>+28.6°</t>
  </si>
  <si>
    <t>Miaplacidus</t>
  </si>
  <si>
    <t>Bet Car</t>
  </si>
  <si>
    <t>09h 13m</t>
  </si>
  <si>
    <t>-69.7°</t>
  </si>
  <si>
    <t>Alnilam</t>
  </si>
  <si>
    <t>Eps Ori</t>
  </si>
  <si>
    <t>1.69v</t>
  </si>
  <si>
    <t>05h 36m</t>
  </si>
  <si>
    <t>-1.2°</t>
  </si>
  <si>
    <t>Alnair</t>
  </si>
  <si>
    <t>Alp Gru</t>
  </si>
  <si>
    <t>22h 08m</t>
  </si>
  <si>
    <t>-47.0°</t>
  </si>
  <si>
    <t>Alnitak</t>
  </si>
  <si>
    <t>Zet Ori</t>
  </si>
  <si>
    <t>1.74c</t>
  </si>
  <si>
    <t>05h 41m</t>
  </si>
  <si>
    <t>-1.9°</t>
  </si>
  <si>
    <t>Regor</t>
  </si>
  <si>
    <t>Gam Vel</t>
  </si>
  <si>
    <t>1.75v</t>
  </si>
  <si>
    <t>08h 10m</t>
  </si>
  <si>
    <t>-47.3°</t>
  </si>
  <si>
    <t>Alioth</t>
  </si>
  <si>
    <t>Eps UMa</t>
  </si>
  <si>
    <t>1.76v</t>
  </si>
  <si>
    <t>12h 54m</t>
  </si>
  <si>
    <t>+56.0°</t>
  </si>
  <si>
    <t>Kaus Aust.</t>
  </si>
  <si>
    <t>Eps Sgr</t>
  </si>
  <si>
    <t>18h 24m</t>
  </si>
  <si>
    <t>-34.4°</t>
  </si>
  <si>
    <t>Mirfak</t>
  </si>
  <si>
    <t>Alp Per</t>
  </si>
  <si>
    <t>03h 24m</t>
  </si>
  <si>
    <t>+49.9°</t>
  </si>
  <si>
    <t>Dubhe</t>
  </si>
  <si>
    <t>Alp UMa</t>
  </si>
  <si>
    <t>11h 04m</t>
  </si>
  <si>
    <t>+61.8°</t>
  </si>
  <si>
    <t>Wezen</t>
  </si>
  <si>
    <t>Del CMa</t>
  </si>
  <si>
    <t>07h 08m</t>
  </si>
  <si>
    <t>Alkaid</t>
  </si>
  <si>
    <t>Eta UMa</t>
  </si>
  <si>
    <t>13h 48m</t>
  </si>
  <si>
    <t>+49.3°</t>
  </si>
  <si>
    <t>Sargas</t>
  </si>
  <si>
    <t>The Sco</t>
  </si>
  <si>
    <t>1.86c</t>
  </si>
  <si>
    <t>17h 37m</t>
  </si>
  <si>
    <t>-43.0°</t>
  </si>
  <si>
    <t>Avior</t>
  </si>
  <si>
    <t>Eps Car</t>
  </si>
  <si>
    <t>1.86v</t>
  </si>
  <si>
    <t>6/11 K</t>
  </si>
  <si>
    <t>153/6</t>
  </si>
  <si>
    <t>08h 23m</t>
  </si>
  <si>
    <t>-59.5°</t>
  </si>
  <si>
    <t>Menkalinan</t>
  </si>
  <si>
    <t>Bet Aur</t>
  </si>
  <si>
    <t>1.90v</t>
  </si>
  <si>
    <t>06h 00m</t>
  </si>
  <si>
    <t>+44.9°</t>
  </si>
  <si>
    <t>Atria</t>
  </si>
  <si>
    <t>Alp TrA</t>
  </si>
  <si>
    <t>16h 49m</t>
  </si>
  <si>
    <t>-69.0°</t>
  </si>
  <si>
    <t>Koo She</t>
  </si>
  <si>
    <t>Del Vel</t>
  </si>
  <si>
    <t>08h 45m</t>
  </si>
  <si>
    <t>-54.7°</t>
  </si>
  <si>
    <t>Alhena</t>
  </si>
  <si>
    <t>Gam_Gem</t>
  </si>
  <si>
    <t>06h 38m</t>
  </si>
  <si>
    <t>+16.4°</t>
  </si>
  <si>
    <t>Peacock</t>
  </si>
  <si>
    <t>Alp Pav</t>
  </si>
  <si>
    <t>20h 26m</t>
  </si>
  <si>
    <t>-56.7°</t>
  </si>
  <si>
    <t>Polaris</t>
  </si>
  <si>
    <t>Alp UMi</t>
  </si>
  <si>
    <t>1.97v</t>
  </si>
  <si>
    <t>02h 32m</t>
  </si>
  <si>
    <t>+89.3°</t>
  </si>
  <si>
    <t>Mirzam</t>
  </si>
  <si>
    <t>Bet CMa</t>
  </si>
  <si>
    <t>1.98v</t>
  </si>
  <si>
    <t>06h 23m</t>
  </si>
  <si>
    <t>-18.0°</t>
  </si>
  <si>
    <t>Alphard</t>
  </si>
  <si>
    <t>Alp Hya</t>
  </si>
  <si>
    <t>09h 28m</t>
  </si>
  <si>
    <t>-8.7°</t>
  </si>
  <si>
    <t>Algieba</t>
  </si>
  <si>
    <t>Gam Leo</t>
  </si>
  <si>
    <t>320/50</t>
  </si>
  <si>
    <t>10h 20m</t>
  </si>
  <si>
    <t>+19.8°</t>
  </si>
  <si>
    <t>Hamal</t>
  </si>
  <si>
    <t>Alp Ari</t>
  </si>
  <si>
    <t>02h 07m</t>
  </si>
  <si>
    <t>#</t>
  </si>
  <si>
    <t>+23.5°</t>
  </si>
  <si>
    <t>Rigil Kentauraus</t>
  </si>
  <si>
    <t>Date</t>
  </si>
  <si>
    <t>Time</t>
  </si>
  <si>
    <t>Instrument</t>
  </si>
  <si>
    <t>Camera</t>
  </si>
  <si>
    <t>Details</t>
  </si>
  <si>
    <t>Seestar S50</t>
  </si>
  <si>
    <t>Binoculars (Leica)</t>
  </si>
  <si>
    <t>Binoculars (Celestron)</t>
  </si>
  <si>
    <t>Celestron Evolution 8''</t>
  </si>
  <si>
    <t>Star Adventurer GTI</t>
  </si>
  <si>
    <t>Sony alpha 7 III</t>
  </si>
  <si>
    <t>.</t>
  </si>
  <si>
    <t>The brightest or apparent magnitude of each star in the night time sky is determined by the star's intrinsic luminosity, and by its distance from us. The intrinsic luminosity of the stars varies from less than 1/1000 of the Sun's luminosity to over a million times greater. Most of the brighter naked eye stars are at distances of a few tens to hundreds on light years from Earth. In general, this makes them all intrinsically brighter than the Sun.</t>
  </si>
  <si>
    <t>Many stars are actually multiple systems with two or more stellar components. In cases where individual components can be resolved with a telescope but not with the naked eye, the apparent magnitude reported on this list is the combined brightness of the components. The luminosity, mass and radius listed are for the primary or brightest component. Telescopically resolved multiple stars include Alpha Centauri (mag = 0.01 + 1.33), Capella (mag = 0.71 + 0.96), Acrux (mag = 1.40 + 2.09), and Castor (mag = 1.98 + 2.88).</t>
  </si>
  <si>
    <t>The table below lists details for the 50 brightest stars according to the Hipparcos Space Astrometry Mission. This 3.5 year mission was designed to measure the positions and distances of over a million stars with unprecedented accuracy.</t>
  </si>
  <si>
    <t>Type</t>
  </si>
  <si>
    <t>O</t>
  </si>
  <si>
    <t>B</t>
  </si>
  <si>
    <t>bluish white</t>
  </si>
  <si>
    <t>A</t>
  </si>
  <si>
    <t>F</t>
  </si>
  <si>
    <t>G</t>
  </si>
  <si>
    <t>yellow</t>
  </si>
  <si>
    <t>K</t>
  </si>
  <si>
    <t>Wolf-Rayet</t>
  </si>
  <si>
    <t>A0mA1 Va, DA2</t>
  </si>
  <si>
    <t>A9 II</t>
  </si>
  <si>
    <t>G2 V, K1 V</t>
  </si>
  <si>
    <t>K0 III</t>
  </si>
  <si>
    <t>A0 Va</t>
  </si>
  <si>
    <t>KO III, G1 III</t>
  </si>
  <si>
    <t>B8 Ia</t>
  </si>
  <si>
    <t>F5 IV-V</t>
  </si>
  <si>
    <t>M1-M2 Ia-ab</t>
  </si>
  <si>
    <t>B3 Vpe</t>
  </si>
  <si>
    <t>B1 III</t>
  </si>
  <si>
    <t>A7 V</t>
  </si>
  <si>
    <t>B0.5 IV, B1V</t>
  </si>
  <si>
    <t>K5 III</t>
  </si>
  <si>
    <t>B1 III-IV, B2 V</t>
  </si>
  <si>
    <t>M1.5 Iab-Ib, B2.5 V</t>
  </si>
  <si>
    <t>A3 V</t>
  </si>
  <si>
    <t>A2 Ia</t>
  </si>
  <si>
    <t>B0.5 III, B2 V</t>
  </si>
  <si>
    <t>B8 Ivn</t>
  </si>
  <si>
    <t>B2 II</t>
  </si>
  <si>
    <t>A1 V, Am</t>
  </si>
  <si>
    <t>M3.5 III</t>
  </si>
  <si>
    <t>B2 IV</t>
  </si>
  <si>
    <t>B2 III</t>
  </si>
  <si>
    <t>B7 III</t>
  </si>
  <si>
    <t>A1 III</t>
  </si>
  <si>
    <t>B0 Ia</t>
  </si>
  <si>
    <t>B6 V</t>
  </si>
  <si>
    <t>O9.5 lab, B1 IV, B0 III</t>
  </si>
  <si>
    <t>K1 IIIb</t>
  </si>
  <si>
    <t>K0 III, G7 IIIb</t>
  </si>
  <si>
    <t>K3 II-III</t>
  </si>
  <si>
    <t>B1 II-III</t>
  </si>
  <si>
    <t>F7 Ib</t>
  </si>
  <si>
    <t>A1.5 IV+</t>
  </si>
  <si>
    <t>WC8, O7.5III</t>
  </si>
  <si>
    <t>A1 III-Ivp kB9</t>
  </si>
  <si>
    <t>Kaus Australis</t>
  </si>
  <si>
    <t>B9.5 III</t>
  </si>
  <si>
    <t>F5 Ib</t>
  </si>
  <si>
    <t>K0 III, F0 V</t>
  </si>
  <si>
    <t>F8 Ia</t>
  </si>
  <si>
    <t>B3 V</t>
  </si>
  <si>
    <t>F0 II</t>
  </si>
  <si>
    <t>K3 III, B2 Vp</t>
  </si>
  <si>
    <t>A1mIV+A1mIV</t>
  </si>
  <si>
    <t>K2 IIb-IIIa</t>
  </si>
  <si>
    <t>luminous, blue</t>
  </si>
  <si>
    <t>white or bluish-white</t>
  </si>
  <si>
    <t>orangish</t>
  </si>
  <si>
    <t>red</t>
  </si>
  <si>
    <t>yellow-white</t>
  </si>
  <si>
    <t>red-blue</t>
  </si>
  <si>
    <t>RA</t>
  </si>
  <si>
    <t>N</t>
  </si>
  <si>
    <t>NE</t>
  </si>
  <si>
    <t>E</t>
  </si>
  <si>
    <t>SE</t>
  </si>
  <si>
    <t>S</t>
  </si>
  <si>
    <t>SW</t>
  </si>
  <si>
    <t>W</t>
  </si>
  <si>
    <t>NW</t>
  </si>
  <si>
    <t>Position at 00:00 (Greenwich, Lenk at 28 min. East)</t>
  </si>
  <si>
    <t>Step 1:</t>
  </si>
  <si>
    <t>Find direction using RA en Date</t>
  </si>
  <si>
    <t>0/24</t>
  </si>
  <si>
    <t>Step 2:</t>
  </si>
  <si>
    <t>00:00/24:00</t>
  </si>
  <si>
    <t>Correct direction for Time</t>
  </si>
  <si>
    <t>Nearest Stars</t>
  </si>
  <si>
    <t>Proxima Centauri </t>
  </si>
  <si>
    <t>α Centauri A</t>
  </si>
  <si>
    <t>α Centauri B</t>
  </si>
  <si>
    <t>Barnard's Star</t>
  </si>
  <si>
    <t>SO 025300.5 + 165258</t>
  </si>
  <si>
    <t>Wolf 359</t>
  </si>
  <si>
    <t>Lalande 21185 </t>
  </si>
  <si>
    <t>Sirius A</t>
  </si>
  <si>
    <t>Sirius B</t>
  </si>
  <si>
    <t>BL Ceti</t>
  </si>
  <si>
    <t>UV Ceti</t>
  </si>
  <si>
    <t>Ross 154 </t>
  </si>
  <si>
    <t>Ross 248</t>
  </si>
  <si>
    <t>ξ Eri</t>
  </si>
  <si>
    <t>Lacaille 9352</t>
  </si>
  <si>
    <t>Ross 128</t>
  </si>
  <si>
    <t>EZ Aqr A</t>
  </si>
  <si>
    <t>EZ Aqr B</t>
  </si>
  <si>
    <t>EZ Aqr C</t>
  </si>
  <si>
    <t>Procyon A</t>
  </si>
  <si>
    <t>Procyon B</t>
  </si>
  <si>
    <t>61 Cyg A</t>
  </si>
  <si>
    <t>61 Cyg B</t>
  </si>
  <si>
    <t>GJ 725A</t>
  </si>
  <si>
    <t>GJ 725B</t>
  </si>
  <si>
    <t>GX And </t>
  </si>
  <si>
    <t>GQ And</t>
  </si>
  <si>
    <t>ξ Ind A</t>
  </si>
  <si>
    <t>DX Cancri</t>
  </si>
  <si>
    <t>τ Ceti</t>
  </si>
  <si>
    <t>GJ 1061</t>
  </si>
  <si>
    <t>YZ Ceti</t>
  </si>
  <si>
    <t>Luyten's Star</t>
  </si>
  <si>
    <t>Teegarden's Star</t>
  </si>
  <si>
    <t>SCR 1845-6357 A</t>
  </si>
  <si>
    <t>Kapteyn's Star</t>
  </si>
  <si>
    <t>AX Mic</t>
  </si>
  <si>
    <t>Kruger 60 A</t>
  </si>
  <si>
    <t>Kruger 60 B</t>
  </si>
  <si>
    <t>DEN 1048-3956</t>
  </si>
  <si>
    <t>Ross 614 A</t>
  </si>
  <si>
    <t>Ross 614 B</t>
  </si>
  <si>
    <t>V2306 Oph</t>
  </si>
  <si>
    <t>Van Maanen's Star</t>
  </si>
  <si>
    <t>GJ 1</t>
  </si>
  <si>
    <t>Wolf 424 A</t>
  </si>
  <si>
    <t>Wolf 424 B</t>
  </si>
  <si>
    <t>TZ Ari</t>
  </si>
  <si>
    <t>GJ 687</t>
  </si>
  <si>
    <t>LHS 292</t>
  </si>
  <si>
    <t>Magnitude</t>
  </si>
  <si>
    <t>Derive Position from RA, Date and Time</t>
  </si>
  <si>
    <t>Equipment List</t>
  </si>
  <si>
    <t>Email</t>
  </si>
  <si>
    <t>V1.0</t>
  </si>
  <si>
    <t xml:space="preserve">This spreadsheet contains data regarding our brightest and nearest stars. </t>
  </si>
  <si>
    <t>All Rights Reserved:  © Astronomy Morsels.</t>
  </si>
  <si>
    <t>I'm solely responsible for the input and express no warranty.  Use at your own risk.</t>
  </si>
  <si>
    <t>Nonetheless, this spreadsheet has been carefully reviewed, and calculation results have been compared with other applications.</t>
  </si>
  <si>
    <r>
      <rPr>
        <b/>
        <sz val="14"/>
        <color theme="0"/>
        <rFont val="Calibri"/>
        <family val="2"/>
      </rPr>
      <t>Compiled by</t>
    </r>
    <r>
      <rPr>
        <sz val="14"/>
        <color theme="0"/>
        <rFont val="Calibri"/>
        <family val="2"/>
      </rPr>
      <t>: Anton Viola (Astronomy Morsels).</t>
    </r>
  </si>
  <si>
    <r>
      <rPr>
        <b/>
        <sz val="14"/>
        <color theme="0"/>
        <rFont val="Calibri"/>
        <family val="2"/>
      </rPr>
      <t>Latest update</t>
    </r>
    <r>
      <rPr>
        <sz val="14"/>
        <color theme="0"/>
        <rFont val="Calibri"/>
        <family val="2"/>
      </rPr>
      <t>: 28th February,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</si>
</sst>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2"/>
      <color theme="1"/>
      <name val="Aptos Narrow"/>
      <family val="2"/>
      <scheme val="minor"/>
    </font>
    <font>
      <sz val="12"/>
      <color theme="1"/>
      <name val="Calibri"/>
      <family val="2"/>
    </font>
    <font>
      <sz val="12"/>
      <color theme="0"/>
      <name val="Calibri"/>
      <family val="2"/>
    </font>
    <font>
      <b/>
      <sz val="12"/>
      <color theme="0"/>
      <name val="Calibri"/>
      <family val="2"/>
    </font>
    <font>
      <sz val="12"/>
      <color rgb="FF000000"/>
      <name val="Calibri"/>
      <family val="2"/>
    </font>
    <font>
      <b/>
      <sz val="12"/>
      <color theme="0"/>
      <name val="Aptos Narrow"/>
      <family val="2"/>
      <scheme val="minor"/>
    </font>
    <font>
      <i/>
      <sz val="12"/>
      <color rgb="FF000000"/>
      <name val="Calibri"/>
      <family val="2"/>
    </font>
    <font>
      <b/>
      <sz val="12"/>
      <color rgb="FF000000"/>
      <name val="Calibri"/>
      <family val="2"/>
    </font>
    <font>
      <b/>
      <sz val="14"/>
      <color theme="1"/>
      <name val="Calibri"/>
      <family val="2"/>
    </font>
    <font>
      <i/>
      <sz val="12"/>
      <color theme="1"/>
      <name val="Calibri"/>
      <family val="2"/>
    </font>
    <font>
      <b/>
      <u/>
      <sz val="12"/>
      <color theme="1"/>
      <name val="Calibri"/>
      <family val="2"/>
    </font>
    <font>
      <sz val="14"/>
      <color rgb="FF000000"/>
      <name val="Calibri"/>
      <family val="2"/>
    </font>
    <font>
      <u/>
      <sz val="12"/>
      <color theme="10"/>
      <name val="Aptos Narrow"/>
      <family val="2"/>
      <scheme val="minor"/>
    </font>
    <font>
      <i/>
      <sz val="14"/>
      <color theme="0"/>
      <name val="Calibri"/>
      <family val="2"/>
    </font>
    <font>
      <sz val="14"/>
      <color theme="0"/>
      <name val="Calibri"/>
      <family val="2"/>
    </font>
    <font>
      <b/>
      <sz val="14"/>
      <color theme="0"/>
      <name val="Calibri"/>
      <family val="2"/>
    </font>
    <font>
      <sz val="14"/>
      <color theme="0"/>
      <name val="Aptos Narrow"/>
      <family val="2"/>
      <scheme val="minor"/>
    </font>
    <font>
      <u/>
      <sz val="14"/>
      <color theme="0"/>
      <name val="Calibri"/>
      <family val="2"/>
    </font>
    <font>
      <u/>
      <sz val="12"/>
      <color theme="0"/>
      <name val="Calibri"/>
      <family val="2"/>
    </font>
    <font>
      <sz val="9"/>
      <color theme="0"/>
      <name val="Calibri"/>
      <family val="2"/>
    </font>
  </fonts>
  <fills count="13">
    <fill>
      <patternFill patternType="none"/>
    </fill>
    <fill>
      <patternFill patternType="gray125"/>
    </fill>
    <fill>
      <patternFill patternType="solid">
        <fgColor rgb="FF002060"/>
        <bgColor indexed="64"/>
      </patternFill>
    </fill>
    <fill>
      <patternFill patternType="solid">
        <fgColor theme="3" tint="0.89999084444715716"/>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7" tint="0.59999389629810485"/>
        <bgColor indexed="64"/>
      </patternFill>
    </fill>
    <fill>
      <patternFill patternType="solid">
        <fgColor rgb="FF0070C0"/>
        <bgColor indexed="64"/>
      </patternFill>
    </fill>
    <fill>
      <patternFill patternType="solid">
        <fgColor rgb="FFFFF9C6"/>
        <bgColor indexed="64"/>
      </patternFill>
    </fill>
    <fill>
      <patternFill patternType="solid">
        <fgColor theme="5" tint="-0.249977111117893"/>
        <bgColor indexed="64"/>
      </patternFill>
    </fill>
    <fill>
      <patternFill patternType="solid">
        <fgColor theme="1"/>
        <bgColor indexed="64"/>
      </patternFill>
    </fill>
    <fill>
      <patternFill patternType="solid">
        <fgColor rgb="FF00B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0" fontId="12" fillId="0" borderId="0" applyNumberFormat="0" applyFill="0" applyBorder="0" applyAlignment="0" applyProtection="0"/>
  </cellStyleXfs>
  <cellXfs count="11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right"/>
    </xf>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horizontal="right"/>
    </xf>
    <xf numFmtId="16" fontId="4" fillId="0" borderId="1" xfId="0" applyNumberFormat="1" applyFont="1" applyBorder="1" applyAlignment="1">
      <alignment horizontal="right"/>
    </xf>
    <xf numFmtId="14" fontId="4" fillId="0" borderId="1" xfId="0" applyNumberFormat="1" applyFont="1" applyBorder="1" applyAlignment="1">
      <alignment horizontal="right"/>
    </xf>
    <xf numFmtId="0" fontId="5" fillId="2" borderId="0" xfId="0" applyFont="1" applyFill="1" applyAlignment="1">
      <alignment horizontal="center" vertical="center"/>
    </xf>
    <xf numFmtId="0" fontId="6" fillId="0" borderId="1" xfId="0" applyFont="1" applyBorder="1" applyAlignment="1">
      <alignment horizontal="right"/>
    </xf>
    <xf numFmtId="0" fontId="7" fillId="0" borderId="1" xfId="0" applyFont="1" applyBorder="1" applyAlignment="1">
      <alignment horizontal="right"/>
    </xf>
    <xf numFmtId="0" fontId="1" fillId="0" borderId="0" xfId="0" applyFont="1" applyAlignment="1">
      <alignment horizontal="justify" vertical="top" wrapText="1"/>
    </xf>
    <xf numFmtId="0" fontId="1" fillId="0" borderId="0" xfId="0" applyFont="1" applyAlignment="1">
      <alignment horizontal="center" vertical="top" wrapText="1"/>
    </xf>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2" fillId="10" borderId="1" xfId="0" applyFont="1" applyFill="1" applyBorder="1" applyAlignment="1">
      <alignment horizontal="center"/>
    </xf>
    <xf numFmtId="0" fontId="1" fillId="7" borderId="1" xfId="0" applyFont="1" applyFill="1" applyBorder="1" applyAlignment="1">
      <alignment horizontal="center"/>
    </xf>
    <xf numFmtId="0" fontId="2" fillId="8" borderId="1" xfId="0" applyFont="1" applyFill="1" applyBorder="1" applyAlignment="1">
      <alignment horizontal="center"/>
    </xf>
    <xf numFmtId="0" fontId="1" fillId="9" borderId="1" xfId="0" applyFont="1" applyFill="1" applyBorder="1" applyAlignment="1">
      <alignment horizontal="center"/>
    </xf>
    <xf numFmtId="0" fontId="8" fillId="0" borderId="0" xfId="0" applyFont="1"/>
    <xf numFmtId="0" fontId="3" fillId="2" borderId="0" xfId="0" applyFont="1" applyFill="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xf>
    <xf numFmtId="0" fontId="1" fillId="0" borderId="5" xfId="0" applyFont="1" applyBorder="1" applyAlignment="1">
      <alignment horizontal="center" vertical="center"/>
    </xf>
    <xf numFmtId="0" fontId="2" fillId="0" borderId="0" xfId="0" applyFont="1"/>
    <xf numFmtId="0" fontId="10" fillId="0" borderId="0" xfId="0" applyFont="1"/>
    <xf numFmtId="0" fontId="3" fillId="11" borderId="9"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7" xfId="0" applyFont="1" applyFill="1" applyBorder="1" applyAlignment="1">
      <alignment horizontal="center"/>
    </xf>
    <xf numFmtId="0" fontId="3" fillId="11" borderId="7" xfId="0" applyFont="1" applyFill="1" applyBorder="1" applyAlignment="1">
      <alignment horizontal="center" vertical="center"/>
    </xf>
    <xf numFmtId="0" fontId="3" fillId="11" borderId="8" xfId="0" applyFont="1" applyFill="1" applyBorder="1" applyAlignment="1">
      <alignment horizontal="center" vertical="center"/>
    </xf>
    <xf numFmtId="0" fontId="9" fillId="0" borderId="0" xfId="0" applyFont="1"/>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20" fontId="3" fillId="11" borderId="6" xfId="0" quotePrefix="1" applyNumberFormat="1" applyFont="1" applyFill="1" applyBorder="1" applyAlignment="1">
      <alignment horizontal="center"/>
    </xf>
    <xf numFmtId="20" fontId="3" fillId="11" borderId="7" xfId="0" applyNumberFormat="1" applyFont="1" applyFill="1" applyBorder="1" applyAlignment="1">
      <alignment horizontal="center"/>
    </xf>
    <xf numFmtId="20" fontId="3" fillId="11" borderId="8" xfId="0" applyNumberFormat="1" applyFont="1" applyFill="1" applyBorder="1" applyAlignment="1">
      <alignment horizontal="center"/>
    </xf>
    <xf numFmtId="0" fontId="1" fillId="0" borderId="13" xfId="0" applyFont="1" applyBorder="1" applyAlignment="1">
      <alignment horizont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9" xfId="0" applyFont="1" applyBorder="1" applyAlignment="1">
      <alignment horizont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3" fontId="4" fillId="0" borderId="1" xfId="0" applyNumberFormat="1" applyFont="1" applyBorder="1" applyAlignment="1">
      <alignment horizontal="right"/>
    </xf>
    <xf numFmtId="0" fontId="1" fillId="0" borderId="2" xfId="0" applyFont="1" applyBorder="1" applyAlignment="1">
      <alignment horizontal="center"/>
    </xf>
    <xf numFmtId="0" fontId="0" fillId="0" borderId="1" xfId="0" applyBorder="1" applyAlignment="1">
      <alignment horizontal="center"/>
    </xf>
    <xf numFmtId="164" fontId="1" fillId="0" borderId="1" xfId="0" applyNumberFormat="1" applyFont="1" applyBorder="1" applyAlignment="1">
      <alignment horizontal="center"/>
    </xf>
    <xf numFmtId="0" fontId="8" fillId="0" borderId="0" xfId="0" applyFont="1" applyAlignment="1">
      <alignment horizontal="left"/>
    </xf>
    <xf numFmtId="0" fontId="3" fillId="2" borderId="1" xfId="0" applyFont="1" applyFill="1" applyBorder="1" applyAlignment="1">
      <alignment horizontal="left"/>
    </xf>
    <xf numFmtId="0" fontId="1" fillId="0" borderId="1" xfId="0" applyFont="1" applyBorder="1"/>
    <xf numFmtId="2" fontId="1" fillId="0" borderId="1" xfId="0" applyNumberFormat="1" applyFont="1" applyBorder="1"/>
    <xf numFmtId="2" fontId="4" fillId="0" borderId="1" xfId="0" applyNumberFormat="1" applyFont="1" applyBorder="1"/>
    <xf numFmtId="0" fontId="11" fillId="0" borderId="1" xfId="0" applyFont="1" applyBorder="1"/>
    <xf numFmtId="2" fontId="4" fillId="0" borderId="1" xfId="0" applyNumberFormat="1" applyFont="1" applyBorder="1" applyAlignment="1">
      <alignment horizontal="right"/>
    </xf>
    <xf numFmtId="0" fontId="11" fillId="0" borderId="1" xfId="0" applyFont="1" applyBorder="1" applyAlignment="1">
      <alignment horizontal="center"/>
    </xf>
    <xf numFmtId="0" fontId="3" fillId="2" borderId="0" xfId="0" applyFont="1" applyFill="1" applyAlignment="1">
      <alignment horizontal="center"/>
    </xf>
    <xf numFmtId="2" fontId="4" fillId="0" borderId="1" xfId="0" applyNumberFormat="1" applyFont="1" applyBorder="1" applyAlignment="1">
      <alignment horizontal="center"/>
    </xf>
    <xf numFmtId="0" fontId="3" fillId="2" borderId="0" xfId="0" applyFont="1" applyFill="1" applyAlignment="1">
      <alignment horizontal="left" vertical="center"/>
    </xf>
    <xf numFmtId="14" fontId="1" fillId="0" borderId="6" xfId="0" applyNumberFormat="1" applyFont="1" applyBorder="1" applyAlignment="1" applyProtection="1">
      <alignment horizontal="center"/>
      <protection locked="0"/>
    </xf>
    <xf numFmtId="20" fontId="1" fillId="0" borderId="7" xfId="0" applyNumberFormat="1" applyFont="1" applyBorder="1" applyAlignment="1" applyProtection="1">
      <alignment horizontal="center"/>
      <protection locked="0"/>
    </xf>
    <xf numFmtId="0" fontId="1" fillId="0" borderId="7" xfId="0" applyFont="1" applyBorder="1" applyProtection="1">
      <protection locked="0"/>
    </xf>
    <xf numFmtId="0" fontId="1" fillId="0" borderId="8" xfId="0" applyFont="1" applyBorder="1" applyAlignment="1" applyProtection="1">
      <alignment wrapText="1"/>
      <protection locked="0"/>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Protection="1">
      <protection locked="0"/>
    </xf>
    <xf numFmtId="0" fontId="1" fillId="0" borderId="4" xfId="0" applyFont="1" applyBorder="1" applyProtection="1">
      <protection locked="0"/>
    </xf>
    <xf numFmtId="0" fontId="1" fillId="0" borderId="5" xfId="0" applyFont="1" applyBorder="1" applyProtection="1">
      <protection locked="0"/>
    </xf>
    <xf numFmtId="14" fontId="0" fillId="0" borderId="6" xfId="0" applyNumberFormat="1" applyBorder="1" applyAlignment="1" applyProtection="1">
      <alignment horizontal="center"/>
      <protection locked="0"/>
    </xf>
    <xf numFmtId="20" fontId="0" fillId="0" borderId="7" xfId="0" applyNumberFormat="1" applyBorder="1" applyAlignment="1" applyProtection="1">
      <alignment horizontal="center"/>
      <protection locked="0"/>
    </xf>
    <xf numFmtId="0" fontId="0" fillId="0" borderId="7" xfId="0" applyBorder="1" applyProtection="1">
      <protection locked="0"/>
    </xf>
    <xf numFmtId="0" fontId="0" fillId="0" borderId="8" xfId="0" applyBorder="1" applyAlignment="1" applyProtection="1">
      <alignment wrapText="1"/>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12" borderId="0" xfId="0" applyFill="1"/>
    <xf numFmtId="0" fontId="13" fillId="11" borderId="0" xfId="0" applyFont="1" applyFill="1" applyAlignment="1">
      <alignment horizontal="center" vertical="center" wrapText="1"/>
    </xf>
    <xf numFmtId="0" fontId="1" fillId="0" borderId="0" xfId="0" applyFont="1" applyAlignment="1">
      <alignment horizontal="justify" vertical="top"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2" xfId="0" applyFont="1" applyBorder="1" applyAlignment="1">
      <alignment horizontal="center"/>
    </xf>
    <xf numFmtId="0" fontId="14" fillId="11" borderId="21" xfId="0" applyFont="1" applyFill="1" applyBorder="1" applyAlignment="1">
      <alignment horizontal="left"/>
    </xf>
    <xf numFmtId="0" fontId="14" fillId="11" borderId="22" xfId="0" applyFont="1" applyFill="1" applyBorder="1" applyAlignment="1">
      <alignment horizontal="center"/>
    </xf>
    <xf numFmtId="0" fontId="16" fillId="11" borderId="22" xfId="0" applyFont="1" applyFill="1" applyBorder="1"/>
    <xf numFmtId="0" fontId="17" fillId="11" borderId="23" xfId="1" applyFont="1" applyFill="1" applyBorder="1" applyAlignment="1">
      <alignment horizontal="center"/>
    </xf>
    <xf numFmtId="0" fontId="17" fillId="11" borderId="11" xfId="1" applyFont="1" applyFill="1" applyBorder="1" applyAlignment="1">
      <alignment horizontal="left"/>
    </xf>
    <xf numFmtId="0" fontId="14" fillId="11" borderId="0" xfId="0" applyFont="1" applyFill="1" applyAlignment="1">
      <alignment horizontal="center"/>
    </xf>
    <xf numFmtId="0" fontId="16" fillId="11" borderId="0" xfId="0" applyFont="1" applyFill="1"/>
    <xf numFmtId="0" fontId="14" fillId="11" borderId="24" xfId="0" applyFont="1" applyFill="1" applyBorder="1" applyAlignment="1">
      <alignment horizontal="center"/>
    </xf>
    <xf numFmtId="0" fontId="14" fillId="11" borderId="25" xfId="1" applyFont="1" applyFill="1" applyBorder="1" applyAlignment="1">
      <alignment horizontal="left"/>
    </xf>
    <xf numFmtId="0" fontId="14" fillId="11" borderId="26" xfId="1" applyFont="1" applyFill="1" applyBorder="1" applyAlignment="1">
      <alignment horizontal="left"/>
    </xf>
    <xf numFmtId="0" fontId="16" fillId="11" borderId="26" xfId="0" applyFont="1" applyFill="1" applyBorder="1"/>
    <xf numFmtId="0" fontId="15" fillId="11" borderId="27" xfId="0" applyFont="1" applyFill="1" applyBorder="1" applyAlignment="1">
      <alignment horizontal="center"/>
    </xf>
    <xf numFmtId="0" fontId="18" fillId="11" borderId="21" xfId="1" applyFont="1" applyFill="1" applyBorder="1" applyAlignment="1">
      <alignment horizontal="center"/>
    </xf>
    <xf numFmtId="0" fontId="18" fillId="11" borderId="22" xfId="1" applyFont="1" applyFill="1" applyBorder="1" applyAlignment="1">
      <alignment horizontal="center"/>
    </xf>
    <xf numFmtId="0" fontId="18" fillId="11" borderId="28" xfId="1" applyFont="1" applyFill="1" applyBorder="1" applyAlignment="1">
      <alignment horizontal="center"/>
    </xf>
    <xf numFmtId="0" fontId="19" fillId="11" borderId="11" xfId="0" applyFont="1" applyFill="1" applyBorder="1" applyAlignment="1">
      <alignment horizontal="center"/>
    </xf>
    <xf numFmtId="0" fontId="19" fillId="11" borderId="0" xfId="0" applyFont="1" applyFill="1" applyAlignment="1">
      <alignment horizontal="center"/>
    </xf>
    <xf numFmtId="0" fontId="19" fillId="11" borderId="29" xfId="0" applyFont="1" applyFill="1" applyBorder="1" applyAlignment="1">
      <alignment horizontal="center"/>
    </xf>
    <xf numFmtId="0" fontId="19" fillId="11" borderId="25" xfId="0" applyFont="1" applyFill="1" applyBorder="1" applyAlignment="1">
      <alignment horizontal="center"/>
    </xf>
    <xf numFmtId="0" fontId="19" fillId="11" borderId="26" xfId="0" applyFont="1" applyFill="1" applyBorder="1" applyAlignment="1">
      <alignment horizontal="center"/>
    </xf>
    <xf numFmtId="0" fontId="19" fillId="11" borderId="30" xfId="0" applyFont="1" applyFill="1" applyBorder="1" applyAlignment="1">
      <alignment horizontal="center"/>
    </xf>
  </cellXfs>
  <cellStyles count="2">
    <cellStyle name="Hyperlink" xfId="1" builtinId="8"/>
    <cellStyle name="Normal" xfId="0" builtinId="0"/>
  </cellStyles>
  <dxfs count="16">
    <dxf>
      <font>
        <color theme="1"/>
      </font>
      <fill>
        <patternFill>
          <bgColor theme="9" tint="0.59996337778862885"/>
        </patternFill>
      </fill>
    </dxf>
    <dxf>
      <font>
        <color theme="1"/>
      </font>
      <fill>
        <patternFill>
          <bgColor theme="4" tint="0.59996337778862885"/>
        </patternFill>
      </fill>
    </dxf>
    <dxf>
      <font>
        <color theme="1"/>
      </font>
      <fill>
        <patternFill>
          <bgColor theme="0" tint="-0.24994659260841701"/>
        </patternFill>
      </fill>
    </dxf>
    <dxf>
      <font>
        <color theme="1"/>
      </font>
      <fill>
        <patternFill>
          <bgColor rgb="FFFFC000"/>
        </patternFill>
      </fill>
    </dxf>
    <dxf>
      <font>
        <color theme="1"/>
      </font>
      <fill>
        <patternFill>
          <bgColor theme="5" tint="0.39994506668294322"/>
        </patternFill>
      </fill>
    </dxf>
    <dxf>
      <font>
        <color theme="1"/>
      </font>
      <fill>
        <patternFill>
          <bgColor theme="4" tint="0.39994506668294322"/>
        </patternFill>
      </fill>
    </dxf>
    <dxf>
      <font>
        <color theme="1"/>
      </font>
      <fill>
        <patternFill>
          <bgColor theme="7" tint="-0.24994659260841701"/>
        </patternFill>
      </fill>
    </dxf>
    <dxf>
      <font>
        <color theme="1"/>
      </font>
      <fill>
        <patternFill>
          <bgColor theme="2" tint="-0.499984740745262"/>
        </patternFill>
      </fill>
    </dxf>
    <dxf>
      <font>
        <color theme="1"/>
      </font>
      <fill>
        <patternFill>
          <bgColor theme="2" tint="-0.499984740745262"/>
        </patternFill>
      </fill>
    </dxf>
    <dxf>
      <font>
        <color theme="1"/>
      </font>
      <fill>
        <patternFill>
          <bgColor theme="4" tint="0.59996337778862885"/>
        </patternFill>
      </fill>
    </dxf>
    <dxf>
      <font>
        <color theme="1"/>
      </font>
      <fill>
        <patternFill>
          <bgColor theme="0" tint="-0.24994659260841701"/>
        </patternFill>
      </fill>
    </dxf>
    <dxf>
      <font>
        <color theme="1"/>
      </font>
      <fill>
        <patternFill>
          <bgColor rgb="FFFFC000"/>
        </patternFill>
      </fill>
    </dxf>
    <dxf>
      <font>
        <color theme="1"/>
      </font>
      <fill>
        <patternFill>
          <bgColor theme="5" tint="0.39994506668294322"/>
        </patternFill>
      </fill>
    </dxf>
    <dxf>
      <font>
        <color theme="1"/>
      </font>
      <fill>
        <patternFill>
          <bgColor theme="4" tint="0.39994506668294322"/>
        </patternFill>
      </fill>
    </dxf>
    <dxf>
      <font>
        <color theme="1"/>
      </font>
      <fill>
        <patternFill>
          <bgColor theme="7" tint="-0.24994659260841701"/>
        </patternFill>
      </fill>
    </dxf>
    <dxf>
      <font>
        <color theme="1"/>
      </font>
      <fill>
        <patternFill>
          <bgColor theme="9" tint="0.59996337778862885"/>
        </patternFill>
      </fill>
    </dxf>
  </dxfs>
  <tableStyles count="0" defaultTableStyle="TableStyleMedium2" defaultPivotStyle="PivotStyleLight16"/>
  <colors>
    <mruColors>
      <color rgb="FFFFF9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astronomy-morsels.ch/morsels"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11</xdr:col>
      <xdr:colOff>62653</xdr:colOff>
      <xdr:row>37</xdr:row>
      <xdr:rowOff>38100</xdr:rowOff>
    </xdr:to>
    <xdr:pic>
      <xdr:nvPicPr>
        <xdr:cNvPr id="2" name="Picture 1" descr="OS Knows Best: Stargazing | Our State">
          <a:extLst>
            <a:ext uri="{FF2B5EF4-FFF2-40B4-BE49-F238E27FC236}">
              <a16:creationId xmlns:a16="http://schemas.microsoft.com/office/drawing/2014/main" id="{DA4E45F6-5815-AD52-4EF1-2700FE93B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4445000"/>
          <a:ext cx="8317653" cy="389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571500</xdr:colOff>
      <xdr:row>43</xdr:row>
      <xdr:rowOff>139700</xdr:rowOff>
    </xdr:from>
    <xdr:to>
      <xdr:col>9</xdr:col>
      <xdr:colOff>190500</xdr:colOff>
      <xdr:row>53</xdr:row>
      <xdr:rowOff>50800</xdr:rowOff>
    </xdr:to>
    <xdr:pic>
      <xdr:nvPicPr>
        <xdr:cNvPr id="3" name="Picture 2">
          <a:hlinkClick xmlns:r="http://schemas.openxmlformats.org/officeDocument/2006/relationships" r:id="rId2"/>
          <a:extLst>
            <a:ext uri="{FF2B5EF4-FFF2-40B4-BE49-F238E27FC236}">
              <a16:creationId xmlns:a16="http://schemas.microsoft.com/office/drawing/2014/main" id="{FE3A87CA-8C78-E94E-7B02-58675F40DA65}"/>
            </a:ext>
          </a:extLst>
        </xdr:cNvPr>
        <xdr:cNvPicPr>
          <a:picLocks noChangeAspect="1"/>
        </xdr:cNvPicPr>
      </xdr:nvPicPr>
      <xdr:blipFill>
        <a:blip xmlns:r="http://schemas.openxmlformats.org/officeDocument/2006/relationships" r:embed="rId3"/>
        <a:stretch>
          <a:fillRect/>
        </a:stretch>
      </xdr:blipFill>
      <xdr:spPr>
        <a:xfrm>
          <a:off x="2222500" y="8978900"/>
          <a:ext cx="5397500" cy="194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66</xdr:row>
      <xdr:rowOff>38100</xdr:rowOff>
    </xdr:from>
    <xdr:to>
      <xdr:col>13</xdr:col>
      <xdr:colOff>215900</xdr:colOff>
      <xdr:row>118</xdr:row>
      <xdr:rowOff>50800</xdr:rowOff>
    </xdr:to>
    <xdr:pic>
      <xdr:nvPicPr>
        <xdr:cNvPr id="3" name="Picture 2" descr="These are the 16 brightest stars in night sky : r/spaceporn">
          <a:extLst>
            <a:ext uri="{FF2B5EF4-FFF2-40B4-BE49-F238E27FC236}">
              <a16:creationId xmlns:a16="http://schemas.microsoft.com/office/drawing/2014/main" id="{3526E96E-B29C-67CA-7721-753DCA659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700" y="11214100"/>
          <a:ext cx="10579100" cy="1057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stronomy-morsels.ch/" TargetMode="External"/><Relationship Id="rId1" Type="http://schemas.openxmlformats.org/officeDocument/2006/relationships/hyperlink" Target="mailto:anton@astronomy-morsels.ch?subject=Eclipse%20Dat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8F066-0E72-114B-A64A-FEF1601D8363}">
  <dimension ref="A2:L42"/>
  <sheetViews>
    <sheetView showGridLines="0" tabSelected="1" workbookViewId="0"/>
  </sheetViews>
  <sheetFormatPr baseColWidth="10" defaultRowHeight="16" x14ac:dyDescent="0.2"/>
  <cols>
    <col min="1" max="12" width="10.83203125" style="83"/>
  </cols>
  <sheetData>
    <row r="2" spans="2:11" ht="15" customHeight="1" x14ac:dyDescent="0.2"/>
    <row r="3" spans="2:11" ht="16" customHeight="1" x14ac:dyDescent="0.2">
      <c r="B3" s="84" t="s">
        <v>396</v>
      </c>
      <c r="C3" s="84"/>
      <c r="D3" s="84"/>
      <c r="E3" s="84"/>
      <c r="F3" s="84"/>
      <c r="G3" s="84"/>
      <c r="H3" s="84"/>
      <c r="I3" s="84"/>
      <c r="J3" s="84"/>
      <c r="K3" s="84"/>
    </row>
    <row r="4" spans="2:11" ht="16" customHeight="1" x14ac:dyDescent="0.2">
      <c r="B4" s="84"/>
      <c r="C4" s="84"/>
      <c r="D4" s="84"/>
      <c r="E4" s="84"/>
      <c r="F4" s="84"/>
      <c r="G4" s="84"/>
      <c r="H4" s="84"/>
      <c r="I4" s="84"/>
      <c r="J4" s="84"/>
      <c r="K4" s="84"/>
    </row>
    <row r="5" spans="2:11" ht="16" customHeight="1" x14ac:dyDescent="0.2">
      <c r="B5" s="84"/>
      <c r="C5" s="84"/>
      <c r="D5" s="84"/>
      <c r="E5" s="84"/>
      <c r="F5" s="84"/>
      <c r="G5" s="84"/>
      <c r="H5" s="84"/>
      <c r="I5" s="84"/>
      <c r="J5" s="84"/>
      <c r="K5" s="84"/>
    </row>
    <row r="6" spans="2:11" ht="16" customHeight="1" x14ac:dyDescent="0.2">
      <c r="B6" s="84"/>
      <c r="C6" s="84"/>
      <c r="D6" s="84"/>
      <c r="E6" s="84"/>
      <c r="F6" s="84"/>
      <c r="G6" s="84"/>
      <c r="H6" s="84"/>
      <c r="I6" s="84"/>
      <c r="J6" s="84"/>
      <c r="K6" s="84"/>
    </row>
    <row r="7" spans="2:11" ht="16" customHeight="1" x14ac:dyDescent="0.2">
      <c r="B7" s="84"/>
      <c r="C7" s="84"/>
      <c r="D7" s="84"/>
      <c r="E7" s="84"/>
      <c r="F7" s="84"/>
      <c r="G7" s="84"/>
      <c r="H7" s="84"/>
      <c r="I7" s="84"/>
      <c r="J7" s="84"/>
      <c r="K7" s="84"/>
    </row>
    <row r="8" spans="2:11" ht="16" customHeight="1" x14ac:dyDescent="0.2">
      <c r="B8" s="84"/>
      <c r="C8" s="84"/>
      <c r="D8" s="84"/>
      <c r="E8" s="84"/>
      <c r="F8" s="84"/>
      <c r="G8" s="84"/>
      <c r="H8" s="84"/>
      <c r="I8" s="84"/>
      <c r="J8" s="84"/>
      <c r="K8" s="84"/>
    </row>
    <row r="9" spans="2:11" ht="16" customHeight="1" x14ac:dyDescent="0.2">
      <c r="B9" s="84"/>
      <c r="C9" s="84"/>
      <c r="D9" s="84"/>
      <c r="E9" s="84"/>
      <c r="F9" s="84"/>
      <c r="G9" s="84"/>
      <c r="H9" s="84"/>
      <c r="I9" s="84"/>
      <c r="J9" s="84"/>
      <c r="K9" s="84"/>
    </row>
    <row r="13" spans="2:11" ht="19" x14ac:dyDescent="0.25">
      <c r="D13" s="89" t="s">
        <v>400</v>
      </c>
      <c r="E13" s="90"/>
      <c r="F13" s="91"/>
      <c r="G13" s="91"/>
      <c r="H13" s="91"/>
      <c r="I13" s="92" t="s">
        <v>394</v>
      </c>
    </row>
    <row r="14" spans="2:11" ht="19" x14ac:dyDescent="0.25">
      <c r="D14" s="93"/>
      <c r="E14" s="94"/>
      <c r="F14" s="95"/>
      <c r="G14" s="95"/>
      <c r="H14" s="95"/>
      <c r="I14" s="96"/>
    </row>
    <row r="15" spans="2:11" ht="19" x14ac:dyDescent="0.25">
      <c r="D15" s="97" t="s">
        <v>401</v>
      </c>
      <c r="E15" s="98"/>
      <c r="F15" s="99"/>
      <c r="G15" s="99"/>
      <c r="H15" s="99"/>
      <c r="I15" s="100" t="s">
        <v>395</v>
      </c>
    </row>
    <row r="40" spans="2:11" x14ac:dyDescent="0.2">
      <c r="B40" s="101" t="s">
        <v>397</v>
      </c>
      <c r="C40" s="102"/>
      <c r="D40" s="102"/>
      <c r="E40" s="102"/>
      <c r="F40" s="102"/>
      <c r="G40" s="102"/>
      <c r="H40" s="102"/>
      <c r="I40" s="102"/>
      <c r="J40" s="102"/>
      <c r="K40" s="103"/>
    </row>
    <row r="41" spans="2:11" x14ac:dyDescent="0.2">
      <c r="B41" s="104" t="s">
        <v>398</v>
      </c>
      <c r="C41" s="105"/>
      <c r="D41" s="105"/>
      <c r="E41" s="105"/>
      <c r="F41" s="105"/>
      <c r="G41" s="105"/>
      <c r="H41" s="105"/>
      <c r="I41" s="105"/>
      <c r="J41" s="105"/>
      <c r="K41" s="106"/>
    </row>
    <row r="42" spans="2:11" x14ac:dyDescent="0.2">
      <c r="B42" s="107" t="s">
        <v>399</v>
      </c>
      <c r="C42" s="108"/>
      <c r="D42" s="108"/>
      <c r="E42" s="108"/>
      <c r="F42" s="108"/>
      <c r="G42" s="108"/>
      <c r="H42" s="108"/>
      <c r="I42" s="108"/>
      <c r="J42" s="108"/>
      <c r="K42" s="109"/>
    </row>
  </sheetData>
  <sheetProtection sheet="1" objects="1" scenarios="1"/>
  <mergeCells count="4">
    <mergeCell ref="B3:K9"/>
    <mergeCell ref="B40:K40"/>
    <mergeCell ref="B41:K41"/>
    <mergeCell ref="B42:K42"/>
  </mergeCells>
  <hyperlinks>
    <hyperlink ref="I13" r:id="rId1" xr:uid="{15B61952-F0F6-FF4A-A796-EA45CFEF4F30}"/>
    <hyperlink ref="B40" r:id="rId2" display="http://www.astronomy-morsels.ch/" xr:uid="{6DA0B6E4-A1C8-3744-9892-288CEE8DDA34}"/>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EEBD5-E166-7F47-AA56-3FA916BEA088}">
  <sheetPr>
    <pageSetUpPr fitToPage="1"/>
  </sheetPr>
  <dimension ref="B1:P76"/>
  <sheetViews>
    <sheetView showGridLines="0" workbookViewId="0">
      <selection activeCell="E16" sqref="E16:E65"/>
    </sheetView>
  </sheetViews>
  <sheetFormatPr baseColWidth="10" defaultRowHeight="16" x14ac:dyDescent="0.2"/>
  <cols>
    <col min="1" max="1" width="10.83203125" customWidth="1"/>
    <col min="2" max="2" width="5.83203125" style="3" customWidth="1"/>
    <col min="3" max="3" width="14.5" style="3" customWidth="1"/>
    <col min="4" max="4" width="10.83203125" style="3"/>
    <col min="8" max="8" width="18.33203125" style="3" customWidth="1"/>
    <col min="16" max="16" width="20.83203125" style="3" customWidth="1"/>
  </cols>
  <sheetData>
    <row r="1" spans="2:16" s="1" customFormat="1" x14ac:dyDescent="0.2">
      <c r="B1" s="2"/>
      <c r="C1" s="2"/>
      <c r="D1" s="2"/>
      <c r="H1" s="2"/>
      <c r="P1" s="2"/>
    </row>
    <row r="2" spans="2:16" s="1" customFormat="1" ht="16" customHeight="1" x14ac:dyDescent="0.2">
      <c r="B2" s="85" t="s">
        <v>257</v>
      </c>
      <c r="C2" s="85"/>
      <c r="D2" s="85"/>
      <c r="E2" s="85"/>
      <c r="F2" s="85"/>
      <c r="G2" s="85"/>
      <c r="H2" s="85"/>
      <c r="I2" s="85"/>
      <c r="J2" s="85"/>
      <c r="K2" s="85"/>
      <c r="L2" s="85"/>
      <c r="M2" s="85"/>
      <c r="P2" s="2"/>
    </row>
    <row r="3" spans="2:16" s="1" customFormat="1" x14ac:dyDescent="0.2">
      <c r="B3" s="85"/>
      <c r="C3" s="85"/>
      <c r="D3" s="85"/>
      <c r="E3" s="85"/>
      <c r="F3" s="85"/>
      <c r="G3" s="85"/>
      <c r="H3" s="85"/>
      <c r="I3" s="85"/>
      <c r="J3" s="85"/>
      <c r="K3" s="85"/>
      <c r="L3" s="85"/>
      <c r="M3" s="85"/>
      <c r="P3" s="2"/>
    </row>
    <row r="4" spans="2:16" s="1" customFormat="1" x14ac:dyDescent="0.2">
      <c r="B4" s="85"/>
      <c r="C4" s="85"/>
      <c r="D4" s="85"/>
      <c r="E4" s="85"/>
      <c r="F4" s="85"/>
      <c r="G4" s="85"/>
      <c r="H4" s="85"/>
      <c r="I4" s="85"/>
      <c r="J4" s="85"/>
      <c r="K4" s="85"/>
      <c r="L4" s="85"/>
      <c r="M4" s="85"/>
      <c r="P4" s="2"/>
    </row>
    <row r="5" spans="2:16" s="1" customFormat="1" x14ac:dyDescent="0.2">
      <c r="B5" s="85"/>
      <c r="C5" s="85"/>
      <c r="D5" s="85"/>
      <c r="E5" s="85"/>
      <c r="F5" s="85"/>
      <c r="G5" s="85"/>
      <c r="H5" s="85"/>
      <c r="I5" s="85"/>
      <c r="J5" s="85"/>
      <c r="K5" s="85"/>
      <c r="L5" s="85"/>
      <c r="M5" s="85"/>
      <c r="P5" s="2"/>
    </row>
    <row r="6" spans="2:16" s="1" customFormat="1" ht="16" customHeight="1" x14ac:dyDescent="0.2">
      <c r="B6" s="85" t="s">
        <v>258</v>
      </c>
      <c r="C6" s="85"/>
      <c r="D6" s="85"/>
      <c r="E6" s="85"/>
      <c r="F6" s="85"/>
      <c r="G6" s="85"/>
      <c r="H6" s="85"/>
      <c r="I6" s="85"/>
      <c r="J6" s="85"/>
      <c r="K6" s="85"/>
      <c r="L6" s="85"/>
      <c r="M6" s="85"/>
      <c r="P6" s="2"/>
    </row>
    <row r="7" spans="2:16" s="1" customFormat="1" x14ac:dyDescent="0.2">
      <c r="B7" s="85"/>
      <c r="C7" s="85"/>
      <c r="D7" s="85"/>
      <c r="E7" s="85"/>
      <c r="F7" s="85"/>
      <c r="G7" s="85"/>
      <c r="H7" s="85"/>
      <c r="I7" s="85"/>
      <c r="J7" s="85"/>
      <c r="K7" s="85"/>
      <c r="L7" s="85"/>
      <c r="M7" s="85"/>
      <c r="P7" s="2"/>
    </row>
    <row r="8" spans="2:16" s="1" customFormat="1" x14ac:dyDescent="0.2">
      <c r="B8" s="85"/>
      <c r="C8" s="85"/>
      <c r="D8" s="85"/>
      <c r="E8" s="85"/>
      <c r="F8" s="85"/>
      <c r="G8" s="85"/>
      <c r="H8" s="85"/>
      <c r="I8" s="85"/>
      <c r="J8" s="85"/>
      <c r="K8" s="85"/>
      <c r="L8" s="85"/>
      <c r="M8" s="85"/>
      <c r="P8" s="2"/>
    </row>
    <row r="9" spans="2:16" s="1" customFormat="1" x14ac:dyDescent="0.2">
      <c r="B9" s="85"/>
      <c r="C9" s="85"/>
      <c r="D9" s="85"/>
      <c r="E9" s="85"/>
      <c r="F9" s="85"/>
      <c r="G9" s="85"/>
      <c r="H9" s="85"/>
      <c r="I9" s="85"/>
      <c r="J9" s="85"/>
      <c r="K9" s="85"/>
      <c r="L9" s="85"/>
      <c r="M9" s="85"/>
      <c r="P9" s="2"/>
    </row>
    <row r="10" spans="2:16" s="1" customFormat="1" x14ac:dyDescent="0.2">
      <c r="B10" s="14"/>
      <c r="C10" s="15"/>
      <c r="D10" s="15"/>
      <c r="E10" s="14"/>
      <c r="F10" s="14"/>
      <c r="G10" s="14"/>
      <c r="H10" s="15"/>
      <c r="I10" s="14"/>
      <c r="J10" s="14"/>
      <c r="K10" s="14"/>
      <c r="L10" s="14"/>
      <c r="M10" s="14"/>
      <c r="P10" s="2"/>
    </row>
    <row r="11" spans="2:16" s="1" customFormat="1" ht="16" customHeight="1" x14ac:dyDescent="0.2">
      <c r="B11" s="85" t="s">
        <v>259</v>
      </c>
      <c r="C11" s="85"/>
      <c r="D11" s="85"/>
      <c r="E11" s="85"/>
      <c r="F11" s="85"/>
      <c r="G11" s="85"/>
      <c r="H11" s="85"/>
      <c r="I11" s="85"/>
      <c r="J11" s="85"/>
      <c r="K11" s="85"/>
      <c r="L11" s="85"/>
      <c r="M11" s="85"/>
      <c r="P11" s="2"/>
    </row>
    <row r="12" spans="2:16" s="1" customFormat="1" x14ac:dyDescent="0.2">
      <c r="B12" s="85"/>
      <c r="C12" s="85"/>
      <c r="D12" s="85"/>
      <c r="E12" s="85"/>
      <c r="F12" s="85"/>
      <c r="G12" s="85"/>
      <c r="H12" s="85"/>
      <c r="I12" s="85"/>
      <c r="J12" s="85"/>
      <c r="K12" s="85"/>
      <c r="L12" s="85"/>
      <c r="M12" s="85"/>
      <c r="P12" s="2"/>
    </row>
    <row r="13" spans="2:16" s="1" customFormat="1" x14ac:dyDescent="0.2">
      <c r="B13" s="2"/>
      <c r="C13" s="2"/>
      <c r="D13" s="2"/>
      <c r="H13" s="2"/>
      <c r="P13" s="2"/>
    </row>
    <row r="14" spans="2:16" s="1" customFormat="1" x14ac:dyDescent="0.2">
      <c r="B14" s="2"/>
      <c r="C14" s="2"/>
      <c r="D14" s="2"/>
      <c r="H14" s="2"/>
      <c r="P14" s="2"/>
    </row>
    <row r="15" spans="2:16" s="1" customFormat="1" x14ac:dyDescent="0.2">
      <c r="B15" s="4" t="s">
        <v>242</v>
      </c>
      <c r="C15" s="4" t="s">
        <v>17</v>
      </c>
      <c r="D15" s="4" t="s">
        <v>18</v>
      </c>
      <c r="E15" s="5" t="s">
        <v>19</v>
      </c>
      <c r="F15" s="5" t="s">
        <v>20</v>
      </c>
      <c r="G15" s="5" t="s">
        <v>21</v>
      </c>
      <c r="H15" s="4" t="s">
        <v>22</v>
      </c>
      <c r="I15" s="5" t="s">
        <v>23</v>
      </c>
      <c r="J15" s="5" t="s">
        <v>24</v>
      </c>
      <c r="K15" s="5" t="s">
        <v>25</v>
      </c>
      <c r="L15" s="5" t="s">
        <v>26</v>
      </c>
      <c r="M15" s="5" t="s">
        <v>27</v>
      </c>
      <c r="O15" s="4" t="s">
        <v>260</v>
      </c>
      <c r="P15" s="4" t="s">
        <v>1</v>
      </c>
    </row>
    <row r="16" spans="2:16" s="1" customFormat="1" x14ac:dyDescent="0.2">
      <c r="B16" s="7">
        <v>1</v>
      </c>
      <c r="C16" s="55" t="s">
        <v>2</v>
      </c>
      <c r="D16" s="7" t="s">
        <v>28</v>
      </c>
      <c r="E16" s="8">
        <v>-1.44</v>
      </c>
      <c r="F16" s="6">
        <v>1.45</v>
      </c>
      <c r="G16" s="8">
        <v>8.6</v>
      </c>
      <c r="H16" s="16" t="s">
        <v>270</v>
      </c>
      <c r="I16" s="8">
        <v>25</v>
      </c>
      <c r="J16" s="8">
        <v>2</v>
      </c>
      <c r="K16" s="8">
        <v>1.7</v>
      </c>
      <c r="L16" s="8" t="s">
        <v>29</v>
      </c>
      <c r="M16" s="8" t="s">
        <v>30</v>
      </c>
      <c r="O16" s="21" t="s">
        <v>261</v>
      </c>
      <c r="P16" s="21" t="s">
        <v>263</v>
      </c>
    </row>
    <row r="17" spans="2:16" s="1" customFormat="1" x14ac:dyDescent="0.2">
      <c r="B17" s="7">
        <v>2</v>
      </c>
      <c r="C17" s="55" t="s">
        <v>3</v>
      </c>
      <c r="D17" s="7" t="s">
        <v>31</v>
      </c>
      <c r="E17" s="8">
        <v>-0.62</v>
      </c>
      <c r="F17" s="6">
        <v>-5.53</v>
      </c>
      <c r="G17" s="8">
        <v>310</v>
      </c>
      <c r="H17" s="16" t="s">
        <v>271</v>
      </c>
      <c r="I17" s="53">
        <v>13600</v>
      </c>
      <c r="J17" s="8">
        <v>8.5</v>
      </c>
      <c r="K17" s="8">
        <v>65</v>
      </c>
      <c r="L17" s="8" t="s">
        <v>32</v>
      </c>
      <c r="M17" s="8" t="s">
        <v>33</v>
      </c>
      <c r="O17" s="22" t="s">
        <v>262</v>
      </c>
      <c r="P17" s="22" t="s">
        <v>318</v>
      </c>
    </row>
    <row r="18" spans="2:16" s="1" customFormat="1" x14ac:dyDescent="0.2">
      <c r="B18" s="7">
        <v>3</v>
      </c>
      <c r="C18" s="7" t="s">
        <v>244</v>
      </c>
      <c r="D18" s="7" t="s">
        <v>34</v>
      </c>
      <c r="E18" s="13" t="s">
        <v>35</v>
      </c>
      <c r="F18" s="6">
        <v>4.34</v>
      </c>
      <c r="G18" s="8">
        <v>4.4000000000000004</v>
      </c>
      <c r="H18" s="17" t="s">
        <v>272</v>
      </c>
      <c r="I18" s="8">
        <v>1.5</v>
      </c>
      <c r="J18" s="8">
        <v>1.1000000000000001</v>
      </c>
      <c r="K18" s="8">
        <v>1.2</v>
      </c>
      <c r="L18" s="8" t="s">
        <v>36</v>
      </c>
      <c r="M18" s="8" t="s">
        <v>37</v>
      </c>
      <c r="O18" s="16" t="s">
        <v>264</v>
      </c>
      <c r="P18" s="16" t="s">
        <v>319</v>
      </c>
    </row>
    <row r="19" spans="2:16" s="1" customFormat="1" x14ac:dyDescent="0.2">
      <c r="B19" s="7">
        <v>4</v>
      </c>
      <c r="C19" s="55" t="s">
        <v>4</v>
      </c>
      <c r="D19" s="7" t="s">
        <v>38</v>
      </c>
      <c r="E19" s="12" t="s">
        <v>39</v>
      </c>
      <c r="F19" s="6">
        <v>-0.31</v>
      </c>
      <c r="G19" s="8">
        <v>36.700000000000003</v>
      </c>
      <c r="H19" s="19" t="s">
        <v>273</v>
      </c>
      <c r="I19" s="8">
        <v>170</v>
      </c>
      <c r="J19" s="8">
        <v>1.1000000000000001</v>
      </c>
      <c r="K19" s="8">
        <v>26</v>
      </c>
      <c r="L19" s="8" t="s">
        <v>40</v>
      </c>
      <c r="M19" s="8" t="s">
        <v>41</v>
      </c>
      <c r="O19" s="23" t="s">
        <v>265</v>
      </c>
      <c r="P19" s="23" t="s">
        <v>322</v>
      </c>
    </row>
    <row r="20" spans="2:16" s="1" customFormat="1" x14ac:dyDescent="0.2">
      <c r="B20" s="7">
        <v>5</v>
      </c>
      <c r="C20" s="55" t="s">
        <v>5</v>
      </c>
      <c r="D20" s="7" t="s">
        <v>42</v>
      </c>
      <c r="E20" s="12" t="s">
        <v>43</v>
      </c>
      <c r="F20" s="6">
        <v>0.57999999999999996</v>
      </c>
      <c r="G20" s="8">
        <v>25.3</v>
      </c>
      <c r="H20" s="16" t="s">
        <v>274</v>
      </c>
      <c r="I20" s="8">
        <v>37</v>
      </c>
      <c r="J20" s="8">
        <v>2.1</v>
      </c>
      <c r="K20" s="8">
        <v>2.2999999999999998</v>
      </c>
      <c r="L20" s="8" t="s">
        <v>45</v>
      </c>
      <c r="M20" s="8" t="s">
        <v>46</v>
      </c>
      <c r="O20" s="17" t="s">
        <v>266</v>
      </c>
      <c r="P20" s="17" t="s">
        <v>267</v>
      </c>
    </row>
    <row r="21" spans="2:16" s="1" customFormat="1" x14ac:dyDescent="0.2">
      <c r="B21" s="7">
        <v>6</v>
      </c>
      <c r="C21" s="55" t="s">
        <v>6</v>
      </c>
      <c r="D21" s="7" t="s">
        <v>47</v>
      </c>
      <c r="E21" s="12" t="s">
        <v>48</v>
      </c>
      <c r="F21" s="6">
        <v>-0.48</v>
      </c>
      <c r="G21" s="8">
        <v>42.2</v>
      </c>
      <c r="H21" s="17" t="s">
        <v>275</v>
      </c>
      <c r="I21" s="8">
        <v>79</v>
      </c>
      <c r="J21" s="8">
        <v>2.7</v>
      </c>
      <c r="K21" s="8">
        <v>12</v>
      </c>
      <c r="L21" s="8" t="s">
        <v>49</v>
      </c>
      <c r="M21" s="8" t="s">
        <v>50</v>
      </c>
      <c r="O21" s="19" t="s">
        <v>268</v>
      </c>
      <c r="P21" s="19" t="s">
        <v>320</v>
      </c>
    </row>
    <row r="22" spans="2:16" s="1" customFormat="1" x14ac:dyDescent="0.2">
      <c r="B22" s="7">
        <v>7</v>
      </c>
      <c r="C22" s="55" t="s">
        <v>7</v>
      </c>
      <c r="D22" s="7" t="s">
        <v>51</v>
      </c>
      <c r="E22" s="12" t="s">
        <v>52</v>
      </c>
      <c r="F22" s="6">
        <v>-6.69</v>
      </c>
      <c r="G22" s="8">
        <v>770</v>
      </c>
      <c r="H22" s="22" t="s">
        <v>276</v>
      </c>
      <c r="I22" s="53">
        <v>66000</v>
      </c>
      <c r="J22" s="8">
        <v>17</v>
      </c>
      <c r="K22" s="8">
        <v>78</v>
      </c>
      <c r="L22" s="8" t="s">
        <v>53</v>
      </c>
      <c r="M22" s="8" t="s">
        <v>54</v>
      </c>
      <c r="O22" s="18" t="s">
        <v>0</v>
      </c>
      <c r="P22" s="18" t="s">
        <v>321</v>
      </c>
    </row>
    <row r="23" spans="2:16" s="1" customFormat="1" x14ac:dyDescent="0.2">
      <c r="B23" s="7">
        <v>8</v>
      </c>
      <c r="C23" s="55" t="s">
        <v>8</v>
      </c>
      <c r="D23" s="7" t="s">
        <v>55</v>
      </c>
      <c r="E23" s="8">
        <v>0.4</v>
      </c>
      <c r="F23" s="6">
        <v>2.68</v>
      </c>
      <c r="G23" s="8">
        <v>11.4</v>
      </c>
      <c r="H23" s="23" t="s">
        <v>277</v>
      </c>
      <c r="I23" s="8">
        <v>7.7</v>
      </c>
      <c r="J23" s="8">
        <v>1.5</v>
      </c>
      <c r="K23" s="8">
        <v>2</v>
      </c>
      <c r="L23" s="8" t="s">
        <v>56</v>
      </c>
      <c r="M23" s="8" t="s">
        <v>57</v>
      </c>
      <c r="O23" s="20" t="s">
        <v>269</v>
      </c>
      <c r="P23" s="20" t="s">
        <v>323</v>
      </c>
    </row>
    <row r="24" spans="2:16" s="1" customFormat="1" x14ac:dyDescent="0.2">
      <c r="B24" s="7">
        <v>9</v>
      </c>
      <c r="C24" s="55" t="s">
        <v>10</v>
      </c>
      <c r="D24" s="7" t="s">
        <v>58</v>
      </c>
      <c r="E24" s="12" t="s">
        <v>59</v>
      </c>
      <c r="F24" s="6">
        <v>-5.14</v>
      </c>
      <c r="G24" s="8">
        <v>430</v>
      </c>
      <c r="H24" s="18" t="s">
        <v>278</v>
      </c>
      <c r="I24" s="53">
        <v>105000</v>
      </c>
      <c r="J24" s="8">
        <v>18</v>
      </c>
      <c r="K24" s="8">
        <v>936</v>
      </c>
      <c r="L24" s="8" t="s">
        <v>60</v>
      </c>
      <c r="M24" s="8" t="s">
        <v>61</v>
      </c>
      <c r="P24" s="2"/>
    </row>
    <row r="25" spans="2:16" s="1" customFormat="1" x14ac:dyDescent="0.2">
      <c r="B25" s="7">
        <v>10</v>
      </c>
      <c r="C25" s="7" t="s">
        <v>9</v>
      </c>
      <c r="D25" s="7" t="s">
        <v>62</v>
      </c>
      <c r="E25" s="12" t="s">
        <v>59</v>
      </c>
      <c r="F25" s="6">
        <v>-2.77</v>
      </c>
      <c r="G25" s="8">
        <v>144</v>
      </c>
      <c r="H25" s="22" t="s">
        <v>279</v>
      </c>
      <c r="I25" s="53">
        <v>3300</v>
      </c>
      <c r="J25" s="9">
        <v>45510</v>
      </c>
      <c r="K25" s="8">
        <v>10</v>
      </c>
      <c r="L25" s="8" t="s">
        <v>63</v>
      </c>
      <c r="M25" s="8" t="s">
        <v>64</v>
      </c>
      <c r="P25" s="2"/>
    </row>
    <row r="26" spans="2:16" s="1" customFormat="1" x14ac:dyDescent="0.2">
      <c r="B26" s="7">
        <v>11</v>
      </c>
      <c r="C26" s="7" t="s">
        <v>11</v>
      </c>
      <c r="D26" s="7" t="s">
        <v>65</v>
      </c>
      <c r="E26" s="12" t="s">
        <v>66</v>
      </c>
      <c r="F26" s="6">
        <v>-5.42</v>
      </c>
      <c r="G26" s="8">
        <v>525</v>
      </c>
      <c r="H26" s="22" t="s">
        <v>280</v>
      </c>
      <c r="I26" s="53">
        <v>16000</v>
      </c>
      <c r="J26" s="8">
        <v>10.7</v>
      </c>
      <c r="K26" s="8">
        <v>8</v>
      </c>
      <c r="L26" s="8" t="s">
        <v>67</v>
      </c>
      <c r="M26" s="8" t="s">
        <v>68</v>
      </c>
      <c r="P26" s="2"/>
    </row>
    <row r="27" spans="2:16" s="1" customFormat="1" x14ac:dyDescent="0.2">
      <c r="B27" s="7">
        <v>12</v>
      </c>
      <c r="C27" s="55" t="s">
        <v>12</v>
      </c>
      <c r="D27" s="7" t="s">
        <v>69</v>
      </c>
      <c r="E27" s="12" t="s">
        <v>70</v>
      </c>
      <c r="F27" s="6">
        <v>2.2000000000000002</v>
      </c>
      <c r="G27" s="8">
        <v>16.8</v>
      </c>
      <c r="H27" s="16" t="s">
        <v>281</v>
      </c>
      <c r="I27" s="8">
        <v>10.6</v>
      </c>
      <c r="J27" s="8">
        <v>1.8</v>
      </c>
      <c r="K27" s="8">
        <v>1.8</v>
      </c>
      <c r="L27" s="8" t="s">
        <v>71</v>
      </c>
      <c r="M27" s="8" t="s">
        <v>72</v>
      </c>
      <c r="P27" s="2"/>
    </row>
    <row r="28" spans="2:16" s="1" customFormat="1" x14ac:dyDescent="0.2">
      <c r="B28" s="7">
        <v>13</v>
      </c>
      <c r="C28" s="7" t="s">
        <v>13</v>
      </c>
      <c r="D28" s="7" t="s">
        <v>73</v>
      </c>
      <c r="E28" s="13" t="s">
        <v>74</v>
      </c>
      <c r="F28" s="6">
        <v>-4.1900000000000004</v>
      </c>
      <c r="G28" s="8">
        <v>320</v>
      </c>
      <c r="H28" s="22" t="s">
        <v>282</v>
      </c>
      <c r="I28" s="53">
        <v>25000</v>
      </c>
      <c r="J28" s="8">
        <v>14</v>
      </c>
      <c r="K28" s="8" t="s">
        <v>75</v>
      </c>
      <c r="L28" s="8" t="s">
        <v>76</v>
      </c>
      <c r="M28" s="8" t="s">
        <v>77</v>
      </c>
      <c r="P28" s="2"/>
    </row>
    <row r="29" spans="2:16" s="1" customFormat="1" x14ac:dyDescent="0.2">
      <c r="B29" s="7">
        <v>14</v>
      </c>
      <c r="C29" s="55" t="s">
        <v>14</v>
      </c>
      <c r="D29" s="7" t="s">
        <v>78</v>
      </c>
      <c r="E29" s="8">
        <v>0.87</v>
      </c>
      <c r="F29" s="6">
        <v>-0.63</v>
      </c>
      <c r="G29" s="8">
        <v>65.099999999999994</v>
      </c>
      <c r="H29" s="19" t="s">
        <v>283</v>
      </c>
      <c r="I29" s="8">
        <v>425</v>
      </c>
      <c r="J29" s="8">
        <v>1.7</v>
      </c>
      <c r="K29" s="8">
        <v>44.2</v>
      </c>
      <c r="L29" s="8" t="s">
        <v>79</v>
      </c>
      <c r="M29" s="8" t="s">
        <v>80</v>
      </c>
      <c r="P29" s="2"/>
    </row>
    <row r="30" spans="2:16" s="1" customFormat="1" x14ac:dyDescent="0.2">
      <c r="B30" s="7">
        <v>15</v>
      </c>
      <c r="C30" s="55" t="s">
        <v>16</v>
      </c>
      <c r="D30" s="7" t="s">
        <v>81</v>
      </c>
      <c r="E30" s="12" t="s">
        <v>82</v>
      </c>
      <c r="F30" s="6">
        <v>-3.55</v>
      </c>
      <c r="G30" s="8">
        <v>260</v>
      </c>
      <c r="H30" s="22" t="s">
        <v>284</v>
      </c>
      <c r="I30" s="53">
        <v>13400</v>
      </c>
      <c r="J30" s="8">
        <v>11</v>
      </c>
      <c r="K30" s="8">
        <v>7.8</v>
      </c>
      <c r="L30" s="8" t="s">
        <v>83</v>
      </c>
      <c r="M30" s="8" t="s">
        <v>84</v>
      </c>
      <c r="P30" s="2"/>
    </row>
    <row r="31" spans="2:16" s="1" customFormat="1" x14ac:dyDescent="0.2">
      <c r="B31" s="7">
        <v>16</v>
      </c>
      <c r="C31" s="55" t="s">
        <v>15</v>
      </c>
      <c r="D31" s="7" t="s">
        <v>85</v>
      </c>
      <c r="E31" s="12" t="s">
        <v>86</v>
      </c>
      <c r="F31" s="6">
        <v>-5.28</v>
      </c>
      <c r="G31" s="8">
        <v>605</v>
      </c>
      <c r="H31" s="18" t="s">
        <v>285</v>
      </c>
      <c r="I31" s="53">
        <v>65000</v>
      </c>
      <c r="J31" s="8">
        <v>15.5</v>
      </c>
      <c r="K31" s="8">
        <v>800</v>
      </c>
      <c r="L31" s="8" t="s">
        <v>87</v>
      </c>
      <c r="M31" s="8" t="s">
        <v>88</v>
      </c>
      <c r="P31" s="2"/>
    </row>
    <row r="32" spans="2:16" s="1" customFormat="1" x14ac:dyDescent="0.2">
      <c r="B32" s="7">
        <v>17</v>
      </c>
      <c r="C32" s="55" t="s">
        <v>89</v>
      </c>
      <c r="D32" s="7" t="s">
        <v>90</v>
      </c>
      <c r="E32" s="8">
        <v>1.1599999999999999</v>
      </c>
      <c r="F32" s="6">
        <v>1.0900000000000001</v>
      </c>
      <c r="G32" s="8">
        <v>33.700000000000003</v>
      </c>
      <c r="H32" s="19" t="s">
        <v>273</v>
      </c>
      <c r="I32" s="8">
        <v>32</v>
      </c>
      <c r="J32" s="8">
        <v>1.9</v>
      </c>
      <c r="K32" s="8">
        <v>8</v>
      </c>
      <c r="L32" s="8" t="s">
        <v>91</v>
      </c>
      <c r="M32" s="8" t="s">
        <v>92</v>
      </c>
      <c r="P32" s="2"/>
    </row>
    <row r="33" spans="2:16" s="1" customFormat="1" x14ac:dyDescent="0.2">
      <c r="B33" s="7">
        <v>18</v>
      </c>
      <c r="C33" s="55" t="s">
        <v>93</v>
      </c>
      <c r="D33" s="7" t="s">
        <v>94</v>
      </c>
      <c r="E33" s="8">
        <v>1.17</v>
      </c>
      <c r="F33" s="6">
        <v>1.74</v>
      </c>
      <c r="G33" s="8">
        <v>25.1</v>
      </c>
      <c r="H33" s="16" t="s">
        <v>286</v>
      </c>
      <c r="I33" s="8">
        <v>17.7</v>
      </c>
      <c r="J33" s="8">
        <v>2.1</v>
      </c>
      <c r="K33" s="8">
        <v>1.8</v>
      </c>
      <c r="L33" s="8" t="s">
        <v>95</v>
      </c>
      <c r="M33" s="8" t="s">
        <v>96</v>
      </c>
      <c r="P33" s="2"/>
    </row>
    <row r="34" spans="2:16" s="1" customFormat="1" x14ac:dyDescent="0.2">
      <c r="B34" s="7">
        <v>19</v>
      </c>
      <c r="C34" s="55" t="s">
        <v>97</v>
      </c>
      <c r="D34" s="7" t="s">
        <v>98</v>
      </c>
      <c r="E34" s="12" t="s">
        <v>99</v>
      </c>
      <c r="F34" s="6">
        <v>-8.73</v>
      </c>
      <c r="G34" s="53">
        <v>3200</v>
      </c>
      <c r="H34" s="16" t="s">
        <v>287</v>
      </c>
      <c r="I34" s="53">
        <v>54000</v>
      </c>
      <c r="J34" s="8">
        <v>20</v>
      </c>
      <c r="K34" s="8">
        <v>110</v>
      </c>
      <c r="L34" s="8" t="s">
        <v>100</v>
      </c>
      <c r="M34" s="8" t="s">
        <v>101</v>
      </c>
      <c r="P34" s="2"/>
    </row>
    <row r="35" spans="2:16" s="1" customFormat="1" x14ac:dyDescent="0.2">
      <c r="B35" s="7">
        <v>20</v>
      </c>
      <c r="C35" s="7" t="s">
        <v>102</v>
      </c>
      <c r="D35" s="7" t="s">
        <v>103</v>
      </c>
      <c r="E35" s="12" t="s">
        <v>99</v>
      </c>
      <c r="F35" s="6">
        <v>-3.92</v>
      </c>
      <c r="G35" s="8">
        <v>350</v>
      </c>
      <c r="H35" s="22" t="s">
        <v>288</v>
      </c>
      <c r="I35" s="53">
        <v>34000</v>
      </c>
      <c r="J35" s="8">
        <v>14</v>
      </c>
      <c r="K35" s="8">
        <v>8</v>
      </c>
      <c r="L35" s="8" t="s">
        <v>104</v>
      </c>
      <c r="M35" s="8" t="s">
        <v>105</v>
      </c>
      <c r="P35" s="2"/>
    </row>
    <row r="36" spans="2:16" s="1" customFormat="1" x14ac:dyDescent="0.2">
      <c r="B36" s="7">
        <v>21</v>
      </c>
      <c r="C36" s="55" t="s">
        <v>106</v>
      </c>
      <c r="D36" s="7" t="s">
        <v>107</v>
      </c>
      <c r="E36" s="8">
        <v>1.36</v>
      </c>
      <c r="F36" s="6">
        <v>-0.52</v>
      </c>
      <c r="G36" s="8">
        <v>77.5</v>
      </c>
      <c r="H36" s="22" t="s">
        <v>289</v>
      </c>
      <c r="I36" s="8">
        <v>150</v>
      </c>
      <c r="J36" s="8">
        <v>3.5</v>
      </c>
      <c r="K36" s="8">
        <v>3.2</v>
      </c>
      <c r="L36" s="8" t="s">
        <v>108</v>
      </c>
      <c r="M36" s="8" t="s">
        <v>109</v>
      </c>
      <c r="P36" s="2"/>
    </row>
    <row r="37" spans="2:16" s="1" customFormat="1" x14ac:dyDescent="0.2">
      <c r="B37" s="7">
        <v>22</v>
      </c>
      <c r="C37" s="55" t="s">
        <v>110</v>
      </c>
      <c r="D37" s="7" t="s">
        <v>111</v>
      </c>
      <c r="E37" s="8">
        <v>1.5</v>
      </c>
      <c r="F37" s="6">
        <v>-4.0999999999999996</v>
      </c>
      <c r="G37" s="8">
        <v>430</v>
      </c>
      <c r="H37" s="22" t="s">
        <v>290</v>
      </c>
      <c r="I37" s="53">
        <v>20000</v>
      </c>
      <c r="J37" s="8">
        <v>10</v>
      </c>
      <c r="K37" s="8" t="s">
        <v>75</v>
      </c>
      <c r="L37" s="8" t="s">
        <v>112</v>
      </c>
      <c r="M37" s="8" t="s">
        <v>113</v>
      </c>
      <c r="P37" s="2"/>
    </row>
    <row r="38" spans="2:16" s="1" customFormat="1" x14ac:dyDescent="0.2">
      <c r="B38" s="7">
        <v>23</v>
      </c>
      <c r="C38" s="55" t="s">
        <v>114</v>
      </c>
      <c r="D38" s="7" t="s">
        <v>115</v>
      </c>
      <c r="E38" s="13" t="s">
        <v>116</v>
      </c>
      <c r="F38" s="6">
        <v>0.59</v>
      </c>
      <c r="G38" s="8">
        <v>51.5</v>
      </c>
      <c r="H38" s="16" t="s">
        <v>291</v>
      </c>
      <c r="I38" s="8" t="s">
        <v>117</v>
      </c>
      <c r="J38" s="8" t="s">
        <v>118</v>
      </c>
      <c r="K38" s="8" t="s">
        <v>119</v>
      </c>
      <c r="L38" s="8" t="s">
        <v>120</v>
      </c>
      <c r="M38" s="8" t="s">
        <v>121</v>
      </c>
      <c r="P38" s="2"/>
    </row>
    <row r="39" spans="2:16" s="1" customFormat="1" x14ac:dyDescent="0.2">
      <c r="B39" s="7">
        <v>24</v>
      </c>
      <c r="C39" s="7" t="s">
        <v>122</v>
      </c>
      <c r="D39" s="7" t="s">
        <v>123</v>
      </c>
      <c r="E39" s="12" t="s">
        <v>124</v>
      </c>
      <c r="F39" s="6">
        <v>-0.56000000000000005</v>
      </c>
      <c r="G39" s="8">
        <v>87.9</v>
      </c>
      <c r="H39" s="18" t="s">
        <v>292</v>
      </c>
      <c r="I39" s="53">
        <v>1500</v>
      </c>
      <c r="J39" s="8">
        <v>3</v>
      </c>
      <c r="K39" s="8">
        <v>113</v>
      </c>
      <c r="L39" s="8" t="s">
        <v>125</v>
      </c>
      <c r="M39" s="8" t="s">
        <v>126</v>
      </c>
      <c r="P39" s="2"/>
    </row>
    <row r="40" spans="2:16" s="1" customFormat="1" x14ac:dyDescent="0.2">
      <c r="B40" s="7">
        <v>25</v>
      </c>
      <c r="C40" s="7" t="s">
        <v>127</v>
      </c>
      <c r="D40" s="7" t="s">
        <v>128</v>
      </c>
      <c r="E40" s="12" t="s">
        <v>129</v>
      </c>
      <c r="F40" s="6">
        <v>-5.05</v>
      </c>
      <c r="G40" s="8">
        <v>700</v>
      </c>
      <c r="H40" s="22" t="s">
        <v>293</v>
      </c>
      <c r="I40" s="8" t="s">
        <v>75</v>
      </c>
      <c r="J40" s="8">
        <v>10.4</v>
      </c>
      <c r="K40" s="8">
        <v>6.2</v>
      </c>
      <c r="L40" s="8" t="s">
        <v>130</v>
      </c>
      <c r="M40" s="8" t="s">
        <v>131</v>
      </c>
      <c r="P40" s="2"/>
    </row>
    <row r="41" spans="2:16" s="1" customFormat="1" x14ac:dyDescent="0.2">
      <c r="B41" s="7">
        <v>26</v>
      </c>
      <c r="C41" s="55" t="s">
        <v>132</v>
      </c>
      <c r="D41" s="7" t="s">
        <v>133</v>
      </c>
      <c r="E41" s="8">
        <v>1.64</v>
      </c>
      <c r="F41" s="6">
        <v>-2.72</v>
      </c>
      <c r="G41" s="8">
        <v>240</v>
      </c>
      <c r="H41" s="22" t="s">
        <v>294</v>
      </c>
      <c r="I41" s="53">
        <v>21500</v>
      </c>
      <c r="J41" s="8">
        <v>8</v>
      </c>
      <c r="K41" s="8">
        <v>5.7</v>
      </c>
      <c r="L41" s="8" t="s">
        <v>134</v>
      </c>
      <c r="M41" s="8" t="s">
        <v>135</v>
      </c>
      <c r="P41" s="2"/>
    </row>
    <row r="42" spans="2:16" s="1" customFormat="1" x14ac:dyDescent="0.2">
      <c r="B42" s="7">
        <v>27</v>
      </c>
      <c r="C42" s="55" t="s">
        <v>136</v>
      </c>
      <c r="D42" s="7" t="s">
        <v>137</v>
      </c>
      <c r="E42" s="8">
        <v>1.65</v>
      </c>
      <c r="F42" s="6">
        <v>-1.37</v>
      </c>
      <c r="G42" s="8">
        <v>131</v>
      </c>
      <c r="H42" s="22" t="s">
        <v>295</v>
      </c>
      <c r="I42" s="8">
        <v>70</v>
      </c>
      <c r="J42" s="8">
        <v>4.5</v>
      </c>
      <c r="K42" s="8">
        <v>5.5</v>
      </c>
      <c r="L42" s="8" t="s">
        <v>138</v>
      </c>
      <c r="M42" s="8" t="s">
        <v>139</v>
      </c>
      <c r="P42" s="2"/>
    </row>
    <row r="43" spans="2:16" s="1" customFormat="1" x14ac:dyDescent="0.2">
      <c r="B43" s="7">
        <v>28</v>
      </c>
      <c r="C43" s="7" t="s">
        <v>140</v>
      </c>
      <c r="D43" s="7" t="s">
        <v>141</v>
      </c>
      <c r="E43" s="8">
        <v>1.67</v>
      </c>
      <c r="F43" s="6">
        <v>-0.99</v>
      </c>
      <c r="G43" s="8">
        <v>111</v>
      </c>
      <c r="H43" s="16" t="s">
        <v>296</v>
      </c>
      <c r="I43" s="8">
        <v>210</v>
      </c>
      <c r="J43" s="8">
        <v>3</v>
      </c>
      <c r="K43" s="8">
        <v>5.7</v>
      </c>
      <c r="L43" s="8" t="s">
        <v>142</v>
      </c>
      <c r="M43" s="8" t="s">
        <v>143</v>
      </c>
      <c r="P43" s="2"/>
    </row>
    <row r="44" spans="2:16" s="1" customFormat="1" x14ac:dyDescent="0.2">
      <c r="B44" s="7">
        <v>29</v>
      </c>
      <c r="C44" s="55" t="s">
        <v>144</v>
      </c>
      <c r="D44" s="7" t="s">
        <v>145</v>
      </c>
      <c r="E44" s="12" t="s">
        <v>146</v>
      </c>
      <c r="F44" s="6">
        <v>-6.38</v>
      </c>
      <c r="G44" s="53">
        <v>1300</v>
      </c>
      <c r="H44" s="22" t="s">
        <v>297</v>
      </c>
      <c r="I44" s="53">
        <v>375000</v>
      </c>
      <c r="J44" s="8">
        <v>40</v>
      </c>
      <c r="K44" s="8">
        <v>26</v>
      </c>
      <c r="L44" s="8" t="s">
        <v>147</v>
      </c>
      <c r="M44" s="8" t="s">
        <v>148</v>
      </c>
      <c r="P44" s="2"/>
    </row>
    <row r="45" spans="2:16" s="1" customFormat="1" x14ac:dyDescent="0.2">
      <c r="B45" s="7">
        <v>30</v>
      </c>
      <c r="C45" s="7" t="s">
        <v>149</v>
      </c>
      <c r="D45" s="7" t="s">
        <v>150</v>
      </c>
      <c r="E45" s="8">
        <v>1.73</v>
      </c>
      <c r="F45" s="6">
        <v>-0.73</v>
      </c>
      <c r="G45" s="8">
        <v>101</v>
      </c>
      <c r="H45" s="22" t="s">
        <v>298</v>
      </c>
      <c r="I45" s="8">
        <v>380</v>
      </c>
      <c r="J45" s="8">
        <v>4</v>
      </c>
      <c r="K45" s="8">
        <v>3.6</v>
      </c>
      <c r="L45" s="8" t="s">
        <v>151</v>
      </c>
      <c r="M45" s="8" t="s">
        <v>152</v>
      </c>
      <c r="P45" s="2"/>
    </row>
    <row r="46" spans="2:16" s="1" customFormat="1" x14ac:dyDescent="0.2">
      <c r="B46" s="7">
        <v>31</v>
      </c>
      <c r="C46" s="55" t="s">
        <v>153</v>
      </c>
      <c r="D46" s="7" t="s">
        <v>154</v>
      </c>
      <c r="E46" s="13" t="s">
        <v>155</v>
      </c>
      <c r="F46" s="6">
        <v>-5.26</v>
      </c>
      <c r="G46" s="8">
        <v>820</v>
      </c>
      <c r="H46" s="21" t="s">
        <v>299</v>
      </c>
      <c r="I46" s="53">
        <v>100000</v>
      </c>
      <c r="J46" s="8">
        <v>28</v>
      </c>
      <c r="K46" s="8">
        <v>20</v>
      </c>
      <c r="L46" s="8" t="s">
        <v>156</v>
      </c>
      <c r="M46" s="8" t="s">
        <v>157</v>
      </c>
      <c r="P46" s="2"/>
    </row>
    <row r="47" spans="2:16" s="1" customFormat="1" x14ac:dyDescent="0.2">
      <c r="B47" s="7">
        <v>32</v>
      </c>
      <c r="C47" s="7" t="s">
        <v>158</v>
      </c>
      <c r="D47" s="7" t="s">
        <v>159</v>
      </c>
      <c r="E47" s="12" t="s">
        <v>160</v>
      </c>
      <c r="F47" s="6">
        <v>-5.31</v>
      </c>
      <c r="G47" s="8">
        <v>840</v>
      </c>
      <c r="H47" s="20" t="s">
        <v>306</v>
      </c>
      <c r="I47" s="53">
        <v>100000</v>
      </c>
      <c r="J47" s="8">
        <v>30</v>
      </c>
      <c r="K47" s="8">
        <v>13</v>
      </c>
      <c r="L47" s="8" t="s">
        <v>161</v>
      </c>
      <c r="M47" s="8" t="s">
        <v>162</v>
      </c>
      <c r="P47" s="2"/>
    </row>
    <row r="48" spans="2:16" s="1" customFormat="1" x14ac:dyDescent="0.2">
      <c r="B48" s="7">
        <v>33</v>
      </c>
      <c r="C48" s="7" t="s">
        <v>163</v>
      </c>
      <c r="D48" s="7" t="s">
        <v>164</v>
      </c>
      <c r="E48" s="12" t="s">
        <v>165</v>
      </c>
      <c r="F48" s="6">
        <v>-0.21</v>
      </c>
      <c r="G48" s="8">
        <v>80.900000000000006</v>
      </c>
      <c r="H48" s="16" t="s">
        <v>307</v>
      </c>
      <c r="I48" s="8">
        <v>108</v>
      </c>
      <c r="J48" s="8">
        <v>3</v>
      </c>
      <c r="K48" s="8">
        <v>3.7</v>
      </c>
      <c r="L48" s="8" t="s">
        <v>166</v>
      </c>
      <c r="M48" s="8" t="s">
        <v>167</v>
      </c>
      <c r="P48" s="2"/>
    </row>
    <row r="49" spans="2:16" s="1" customFormat="1" x14ac:dyDescent="0.2">
      <c r="B49" s="7">
        <v>34</v>
      </c>
      <c r="C49" s="7" t="s">
        <v>308</v>
      </c>
      <c r="D49" s="7" t="s">
        <v>169</v>
      </c>
      <c r="E49" s="8">
        <v>1.79</v>
      </c>
      <c r="F49" s="6">
        <v>-1.44</v>
      </c>
      <c r="G49" s="8">
        <v>145</v>
      </c>
      <c r="H49" s="22" t="s">
        <v>309</v>
      </c>
      <c r="I49" s="8">
        <v>375</v>
      </c>
      <c r="J49" s="8">
        <v>5</v>
      </c>
      <c r="K49" s="8">
        <v>7</v>
      </c>
      <c r="L49" s="8" t="s">
        <v>170</v>
      </c>
      <c r="M49" s="8" t="s">
        <v>171</v>
      </c>
      <c r="P49" s="2"/>
    </row>
    <row r="50" spans="2:16" s="1" customFormat="1" x14ac:dyDescent="0.2">
      <c r="B50" s="7">
        <v>35</v>
      </c>
      <c r="C50" s="55" t="s">
        <v>172</v>
      </c>
      <c r="D50" s="7" t="s">
        <v>173</v>
      </c>
      <c r="E50" s="8">
        <v>1.79</v>
      </c>
      <c r="F50" s="6">
        <v>-4.5</v>
      </c>
      <c r="G50" s="8">
        <v>590</v>
      </c>
      <c r="H50" s="22" t="s">
        <v>310</v>
      </c>
      <c r="I50" s="53">
        <v>5400</v>
      </c>
      <c r="J50" s="8">
        <v>11</v>
      </c>
      <c r="K50" s="8">
        <v>56</v>
      </c>
      <c r="L50" s="8" t="s">
        <v>174</v>
      </c>
      <c r="M50" s="8" t="s">
        <v>175</v>
      </c>
      <c r="P50" s="2"/>
    </row>
    <row r="51" spans="2:16" s="1" customFormat="1" x14ac:dyDescent="0.2">
      <c r="B51" s="7">
        <v>36</v>
      </c>
      <c r="C51" s="7" t="s">
        <v>176</v>
      </c>
      <c r="D51" s="7" t="s">
        <v>177</v>
      </c>
      <c r="E51" s="8">
        <v>1.81</v>
      </c>
      <c r="F51" s="6">
        <v>-1.08</v>
      </c>
      <c r="G51" s="8">
        <v>124</v>
      </c>
      <c r="H51" s="19" t="s">
        <v>311</v>
      </c>
      <c r="I51" s="8">
        <v>300</v>
      </c>
      <c r="J51" s="8">
        <v>4</v>
      </c>
      <c r="K51" s="8">
        <v>30</v>
      </c>
      <c r="L51" s="8" t="s">
        <v>178</v>
      </c>
      <c r="M51" s="8" t="s">
        <v>179</v>
      </c>
      <c r="P51" s="2"/>
    </row>
    <row r="52" spans="2:16" s="1" customFormat="1" x14ac:dyDescent="0.2">
      <c r="B52" s="7">
        <v>37</v>
      </c>
      <c r="C52" s="7" t="s">
        <v>180</v>
      </c>
      <c r="D52" s="7" t="s">
        <v>181</v>
      </c>
      <c r="E52" s="8">
        <v>1.83</v>
      </c>
      <c r="F52" s="6">
        <v>-6.87</v>
      </c>
      <c r="G52" s="53">
        <v>1800</v>
      </c>
      <c r="H52" s="23" t="s">
        <v>312</v>
      </c>
      <c r="I52" s="53">
        <v>50000</v>
      </c>
      <c r="J52" s="8">
        <v>17</v>
      </c>
      <c r="K52" s="8">
        <v>200</v>
      </c>
      <c r="L52" s="8" t="s">
        <v>182</v>
      </c>
      <c r="M52" s="8" t="s">
        <v>88</v>
      </c>
      <c r="P52" s="2"/>
    </row>
    <row r="53" spans="2:16" s="1" customFormat="1" x14ac:dyDescent="0.2">
      <c r="B53" s="7">
        <v>38</v>
      </c>
      <c r="C53" s="7" t="s">
        <v>183</v>
      </c>
      <c r="D53" s="7" t="s">
        <v>184</v>
      </c>
      <c r="E53" s="8">
        <v>1.85</v>
      </c>
      <c r="F53" s="6">
        <v>-0.6</v>
      </c>
      <c r="G53" s="8">
        <v>101</v>
      </c>
      <c r="H53" s="22" t="s">
        <v>313</v>
      </c>
      <c r="I53" s="8">
        <v>700</v>
      </c>
      <c r="J53" s="8">
        <v>6</v>
      </c>
      <c r="K53" s="8">
        <v>1.8</v>
      </c>
      <c r="L53" s="8" t="s">
        <v>185</v>
      </c>
      <c r="M53" s="8" t="s">
        <v>186</v>
      </c>
      <c r="P53" s="2"/>
    </row>
    <row r="54" spans="2:16" s="1" customFormat="1" x14ac:dyDescent="0.2">
      <c r="B54" s="7">
        <v>39</v>
      </c>
      <c r="C54" s="7" t="s">
        <v>187</v>
      </c>
      <c r="D54" s="7" t="s">
        <v>188</v>
      </c>
      <c r="E54" s="13" t="s">
        <v>189</v>
      </c>
      <c r="F54" s="6">
        <v>-2.75</v>
      </c>
      <c r="G54" s="8">
        <v>270</v>
      </c>
      <c r="H54" s="22" t="s">
        <v>314</v>
      </c>
      <c r="I54" s="8">
        <v>960</v>
      </c>
      <c r="J54" s="8">
        <v>3.7</v>
      </c>
      <c r="K54" s="8">
        <v>20</v>
      </c>
      <c r="L54" s="8" t="s">
        <v>190</v>
      </c>
      <c r="M54" s="8" t="s">
        <v>191</v>
      </c>
      <c r="P54" s="2"/>
    </row>
    <row r="55" spans="2:16" s="1" customFormat="1" x14ac:dyDescent="0.2">
      <c r="B55" s="7">
        <v>40</v>
      </c>
      <c r="C55" s="7" t="s">
        <v>192</v>
      </c>
      <c r="D55" s="7" t="s">
        <v>193</v>
      </c>
      <c r="E55" s="12" t="s">
        <v>194</v>
      </c>
      <c r="F55" s="6">
        <v>-4.58</v>
      </c>
      <c r="G55" s="8">
        <v>630</v>
      </c>
      <c r="H55" s="19" t="s">
        <v>315</v>
      </c>
      <c r="I55" s="8" t="s">
        <v>195</v>
      </c>
      <c r="J55" s="10">
        <v>42525</v>
      </c>
      <c r="K55" s="8" t="s">
        <v>196</v>
      </c>
      <c r="L55" s="8" t="s">
        <v>197</v>
      </c>
      <c r="M55" s="8" t="s">
        <v>198</v>
      </c>
      <c r="P55" s="2"/>
    </row>
    <row r="56" spans="2:16" s="1" customFormat="1" x14ac:dyDescent="0.2">
      <c r="B56" s="7">
        <v>41</v>
      </c>
      <c r="C56" s="7" t="s">
        <v>199</v>
      </c>
      <c r="D56" s="7" t="s">
        <v>200</v>
      </c>
      <c r="E56" s="12" t="s">
        <v>201</v>
      </c>
      <c r="F56" s="6">
        <v>-0.1</v>
      </c>
      <c r="G56" s="8">
        <v>82.1</v>
      </c>
      <c r="H56" s="16" t="s">
        <v>316</v>
      </c>
      <c r="I56" s="8">
        <v>48</v>
      </c>
      <c r="J56" s="8">
        <v>2.4</v>
      </c>
      <c r="K56" s="8">
        <v>2.8</v>
      </c>
      <c r="L56" s="8" t="s">
        <v>202</v>
      </c>
      <c r="M56" s="8" t="s">
        <v>203</v>
      </c>
      <c r="P56" s="2"/>
    </row>
    <row r="57" spans="2:16" s="1" customFormat="1" x14ac:dyDescent="0.2">
      <c r="B57" s="7">
        <v>42</v>
      </c>
      <c r="C57" s="7" t="s">
        <v>204</v>
      </c>
      <c r="D57" s="7" t="s">
        <v>205</v>
      </c>
      <c r="E57" s="8">
        <v>1.91</v>
      </c>
      <c r="F57" s="6">
        <v>-3.62</v>
      </c>
      <c r="G57" s="8">
        <v>415</v>
      </c>
      <c r="H57" s="19" t="s">
        <v>317</v>
      </c>
      <c r="I57" s="53">
        <v>5500</v>
      </c>
      <c r="J57" s="8">
        <v>7</v>
      </c>
      <c r="K57" s="8" t="s">
        <v>75</v>
      </c>
      <c r="L57" s="8" t="s">
        <v>206</v>
      </c>
      <c r="M57" s="8" t="s">
        <v>207</v>
      </c>
      <c r="P57" s="2"/>
    </row>
    <row r="58" spans="2:16" s="1" customFormat="1" x14ac:dyDescent="0.2">
      <c r="B58" s="7">
        <v>43</v>
      </c>
      <c r="C58" s="7" t="s">
        <v>208</v>
      </c>
      <c r="D58" s="7" t="s">
        <v>209</v>
      </c>
      <c r="E58" s="8">
        <v>1.93</v>
      </c>
      <c r="F58" s="6">
        <v>-0.01</v>
      </c>
      <c r="G58" s="8">
        <v>79.7</v>
      </c>
      <c r="H58" s="16" t="s">
        <v>44</v>
      </c>
      <c r="I58" s="8" t="s">
        <v>75</v>
      </c>
      <c r="J58" s="8" t="s">
        <v>75</v>
      </c>
      <c r="K58" s="8" t="s">
        <v>75</v>
      </c>
      <c r="L58" s="8" t="s">
        <v>210</v>
      </c>
      <c r="M58" s="8" t="s">
        <v>211</v>
      </c>
      <c r="P58" s="2"/>
    </row>
    <row r="59" spans="2:16" s="1" customFormat="1" x14ac:dyDescent="0.2">
      <c r="B59" s="7">
        <v>44</v>
      </c>
      <c r="C59" s="7" t="s">
        <v>212</v>
      </c>
      <c r="D59" s="7" t="s">
        <v>213</v>
      </c>
      <c r="E59" s="8">
        <v>1.93</v>
      </c>
      <c r="F59" s="6">
        <v>-0.6</v>
      </c>
      <c r="G59" s="8">
        <v>105</v>
      </c>
      <c r="H59" s="16" t="s">
        <v>305</v>
      </c>
      <c r="I59" s="8">
        <v>160</v>
      </c>
      <c r="J59" s="8">
        <v>2.8</v>
      </c>
      <c r="K59" s="8">
        <v>4.4000000000000004</v>
      </c>
      <c r="L59" s="8" t="s">
        <v>214</v>
      </c>
      <c r="M59" s="8" t="s">
        <v>215</v>
      </c>
      <c r="P59" s="2"/>
    </row>
    <row r="60" spans="2:16" s="1" customFormat="1" x14ac:dyDescent="0.2">
      <c r="B60" s="7">
        <v>45</v>
      </c>
      <c r="C60" s="7" t="s">
        <v>216</v>
      </c>
      <c r="D60" s="7" t="s">
        <v>217</v>
      </c>
      <c r="E60" s="8">
        <v>1.94</v>
      </c>
      <c r="F60" s="6">
        <v>-1.81</v>
      </c>
      <c r="G60" s="8">
        <v>180</v>
      </c>
      <c r="H60" s="22" t="s">
        <v>279</v>
      </c>
      <c r="I60" s="53">
        <v>2100</v>
      </c>
      <c r="J60" s="8">
        <v>5</v>
      </c>
      <c r="K60" s="8">
        <v>4.4000000000000004</v>
      </c>
      <c r="L60" s="8" t="s">
        <v>218</v>
      </c>
      <c r="M60" s="8" t="s">
        <v>219</v>
      </c>
      <c r="P60" s="2"/>
    </row>
    <row r="61" spans="2:16" s="1" customFormat="1" x14ac:dyDescent="0.2">
      <c r="B61" s="7">
        <v>46</v>
      </c>
      <c r="C61" s="55" t="s">
        <v>220</v>
      </c>
      <c r="D61" s="7" t="s">
        <v>221</v>
      </c>
      <c r="E61" s="12" t="s">
        <v>222</v>
      </c>
      <c r="F61" s="6">
        <v>-3.64</v>
      </c>
      <c r="G61" s="8">
        <v>430</v>
      </c>
      <c r="H61" s="23" t="s">
        <v>304</v>
      </c>
      <c r="I61" s="53">
        <v>2200</v>
      </c>
      <c r="J61" s="8">
        <v>7.5</v>
      </c>
      <c r="K61" s="8">
        <v>30</v>
      </c>
      <c r="L61" s="8" t="s">
        <v>223</v>
      </c>
      <c r="M61" s="8" t="s">
        <v>224</v>
      </c>
      <c r="P61" s="2"/>
    </row>
    <row r="62" spans="2:16" s="1" customFormat="1" x14ac:dyDescent="0.2">
      <c r="B62" s="7">
        <v>47</v>
      </c>
      <c r="C62" s="7" t="s">
        <v>225</v>
      </c>
      <c r="D62" s="7" t="s">
        <v>226</v>
      </c>
      <c r="E62" s="12" t="s">
        <v>227</v>
      </c>
      <c r="F62" s="6">
        <v>-3.95</v>
      </c>
      <c r="G62" s="8">
        <v>500</v>
      </c>
      <c r="H62" s="22" t="s">
        <v>303</v>
      </c>
      <c r="I62" s="53">
        <v>19000</v>
      </c>
      <c r="J62" s="8" t="s">
        <v>75</v>
      </c>
      <c r="K62" s="8" t="s">
        <v>75</v>
      </c>
      <c r="L62" s="8" t="s">
        <v>228</v>
      </c>
      <c r="M62" s="8" t="s">
        <v>229</v>
      </c>
      <c r="P62" s="2"/>
    </row>
    <row r="63" spans="2:16" s="1" customFormat="1" x14ac:dyDescent="0.2">
      <c r="B63" s="7">
        <v>48</v>
      </c>
      <c r="C63" s="7" t="s">
        <v>230</v>
      </c>
      <c r="D63" s="7" t="s">
        <v>231</v>
      </c>
      <c r="E63" s="8">
        <v>1.99</v>
      </c>
      <c r="F63" s="6">
        <v>-1.69</v>
      </c>
      <c r="G63" s="8">
        <v>180</v>
      </c>
      <c r="H63" s="19" t="s">
        <v>302</v>
      </c>
      <c r="I63" s="8" t="s">
        <v>75</v>
      </c>
      <c r="J63" s="8">
        <v>3</v>
      </c>
      <c r="K63" s="8">
        <v>50.5</v>
      </c>
      <c r="L63" s="8" t="s">
        <v>232</v>
      </c>
      <c r="M63" s="8" t="s">
        <v>233</v>
      </c>
      <c r="P63" s="2"/>
    </row>
    <row r="64" spans="2:16" s="1" customFormat="1" x14ac:dyDescent="0.2">
      <c r="B64" s="7">
        <v>49</v>
      </c>
      <c r="C64" s="7" t="s">
        <v>234</v>
      </c>
      <c r="D64" s="7" t="s">
        <v>235</v>
      </c>
      <c r="E64" s="8">
        <v>2.0099999999999998</v>
      </c>
      <c r="F64" s="6">
        <v>-0.92</v>
      </c>
      <c r="G64" s="8">
        <v>126</v>
      </c>
      <c r="H64" s="19" t="s">
        <v>301</v>
      </c>
      <c r="I64" s="8" t="s">
        <v>236</v>
      </c>
      <c r="J64" s="8">
        <v>1.23</v>
      </c>
      <c r="K64" s="8">
        <v>32</v>
      </c>
      <c r="L64" s="8" t="s">
        <v>237</v>
      </c>
      <c r="M64" s="8" t="s">
        <v>238</v>
      </c>
      <c r="P64" s="2"/>
    </row>
    <row r="65" spans="2:16" s="1" customFormat="1" x14ac:dyDescent="0.2">
      <c r="B65" s="7">
        <v>50</v>
      </c>
      <c r="C65" s="7" t="s">
        <v>239</v>
      </c>
      <c r="D65" s="7" t="s">
        <v>240</v>
      </c>
      <c r="E65" s="8">
        <v>2.0099999999999998</v>
      </c>
      <c r="F65" s="6">
        <v>0.48</v>
      </c>
      <c r="G65" s="8">
        <v>65.900000000000006</v>
      </c>
      <c r="H65" s="19" t="s">
        <v>300</v>
      </c>
      <c r="I65" s="8">
        <v>90</v>
      </c>
      <c r="J65" s="8">
        <v>2</v>
      </c>
      <c r="K65" s="8">
        <v>15</v>
      </c>
      <c r="L65" s="8" t="s">
        <v>241</v>
      </c>
      <c r="M65" s="8" t="s">
        <v>243</v>
      </c>
      <c r="P65" s="2"/>
    </row>
    <row r="66" spans="2:16" s="1" customFormat="1" x14ac:dyDescent="0.2">
      <c r="C66" s="2"/>
      <c r="D66" s="2"/>
      <c r="H66" s="2"/>
      <c r="P66" s="2"/>
    </row>
    <row r="67" spans="2:16" s="1" customFormat="1" x14ac:dyDescent="0.2">
      <c r="C67" s="2"/>
      <c r="D67" s="2"/>
      <c r="H67" s="2"/>
      <c r="P67" s="2"/>
    </row>
    <row r="68" spans="2:16" s="1" customFormat="1" x14ac:dyDescent="0.2">
      <c r="B68" s="2"/>
      <c r="C68" s="2"/>
      <c r="D68" s="2"/>
      <c r="H68" s="2"/>
      <c r="P68" s="2"/>
    </row>
    <row r="69" spans="2:16" s="1" customFormat="1" x14ac:dyDescent="0.2">
      <c r="B69" s="2"/>
      <c r="C69" s="2"/>
      <c r="D69" s="2"/>
      <c r="H69" s="2"/>
      <c r="P69" s="2"/>
    </row>
    <row r="70" spans="2:16" s="1" customFormat="1" x14ac:dyDescent="0.2">
      <c r="B70" s="2"/>
      <c r="C70" s="2"/>
      <c r="D70" s="2"/>
      <c r="H70" s="2"/>
      <c r="P70" s="2"/>
    </row>
    <row r="71" spans="2:16" s="1" customFormat="1" x14ac:dyDescent="0.2">
      <c r="B71" s="2"/>
      <c r="C71" s="2"/>
      <c r="D71" s="2"/>
      <c r="H71" s="2"/>
      <c r="P71" s="2"/>
    </row>
    <row r="72" spans="2:16" s="1" customFormat="1" x14ac:dyDescent="0.2">
      <c r="B72" s="2"/>
      <c r="C72" s="2"/>
      <c r="D72" s="2"/>
      <c r="H72" s="2"/>
      <c r="P72" s="2"/>
    </row>
    <row r="73" spans="2:16" s="1" customFormat="1" x14ac:dyDescent="0.2">
      <c r="B73" s="2"/>
      <c r="C73" s="2"/>
      <c r="D73" s="2"/>
      <c r="H73" s="2"/>
      <c r="P73" s="2"/>
    </row>
    <row r="74" spans="2:16" s="1" customFormat="1" x14ac:dyDescent="0.2">
      <c r="B74" s="2"/>
      <c r="C74" s="2"/>
      <c r="D74" s="2"/>
      <c r="H74" s="2"/>
      <c r="P74" s="2"/>
    </row>
    <row r="75" spans="2:16" s="1" customFormat="1" x14ac:dyDescent="0.2">
      <c r="B75" s="2"/>
      <c r="C75" s="2"/>
      <c r="D75" s="2"/>
      <c r="H75" s="2"/>
      <c r="P75" s="2"/>
    </row>
    <row r="76" spans="2:16" s="1" customFormat="1" x14ac:dyDescent="0.2">
      <c r="B76" s="2"/>
      <c r="C76" s="2"/>
      <c r="D76" s="2"/>
      <c r="H76" s="2"/>
      <c r="P76" s="2"/>
    </row>
  </sheetData>
  <sheetProtection sheet="1" objects="1" scenarios="1"/>
  <mergeCells count="3">
    <mergeCell ref="B2:M5"/>
    <mergeCell ref="B6:M9"/>
    <mergeCell ref="B11:M12"/>
  </mergeCells>
  <pageMargins left="0.7" right="0.7" top="0.75" bottom="0.75" header="0.3" footer="0.3"/>
  <pageSetup paperSize="9" scale="6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D08EE-D955-BC42-BC52-F5D928F0B0B4}">
  <dimension ref="B1:AF60"/>
  <sheetViews>
    <sheetView showGridLines="0" workbookViewId="0">
      <selection activeCell="AF3" sqref="AF3:AF13"/>
    </sheetView>
  </sheetViews>
  <sheetFormatPr baseColWidth="10" defaultRowHeight="16" x14ac:dyDescent="0.2"/>
  <cols>
    <col min="1" max="1" width="4.6640625" customWidth="1"/>
    <col min="2" max="2" width="7.83203125" customWidth="1"/>
    <col min="3" max="3" width="7" style="3" customWidth="1"/>
    <col min="4" max="5" width="14.5" style="3" customWidth="1"/>
    <col min="6" max="7" width="10.83203125" style="3"/>
    <col min="8" max="9" width="20.83203125" customWidth="1"/>
    <col min="10" max="10" width="30.83203125" customWidth="1"/>
    <col min="11" max="12" width="10.83203125" style="3"/>
    <col min="13" max="14" width="20.83203125" customWidth="1"/>
    <col min="15" max="15" width="30.83203125" customWidth="1"/>
    <col min="16" max="17" width="10.83203125" style="3"/>
    <col min="18" max="19" width="20.83203125" customWidth="1"/>
    <col min="20" max="20" width="30.83203125" customWidth="1"/>
    <col min="21" max="22" width="10.83203125" style="3"/>
    <col min="23" max="24" width="20.83203125" customWidth="1"/>
    <col min="25" max="25" width="30.83203125" customWidth="1"/>
    <col min="26" max="27" width="10.83203125" style="3"/>
    <col min="28" max="29" width="20.83203125" customWidth="1"/>
    <col min="30" max="30" width="30.83203125" customWidth="1"/>
    <col min="32" max="32" width="20.5" customWidth="1"/>
  </cols>
  <sheetData>
    <row r="1" spans="3:32" s="1" customFormat="1" x14ac:dyDescent="0.2">
      <c r="C1" s="2"/>
      <c r="D1" s="2"/>
      <c r="E1" s="2"/>
      <c r="F1" s="3"/>
      <c r="G1" s="3"/>
      <c r="H1"/>
      <c r="I1"/>
      <c r="J1"/>
      <c r="K1" s="3"/>
      <c r="L1" s="3"/>
      <c r="M1"/>
      <c r="N1"/>
      <c r="O1"/>
      <c r="P1" s="3"/>
      <c r="Q1" s="3"/>
      <c r="R1"/>
      <c r="S1"/>
      <c r="T1"/>
      <c r="U1" s="3"/>
      <c r="V1" s="3"/>
      <c r="W1"/>
      <c r="X1"/>
      <c r="Y1"/>
      <c r="Z1" s="3"/>
      <c r="AA1" s="3"/>
      <c r="AB1"/>
      <c r="AC1"/>
      <c r="AD1"/>
      <c r="AE1"/>
    </row>
    <row r="2" spans="3:32" s="1" customFormat="1" x14ac:dyDescent="0.2">
      <c r="C2" s="4" t="s">
        <v>242</v>
      </c>
      <c r="D2" s="4" t="s">
        <v>17</v>
      </c>
      <c r="E2" s="65" t="s">
        <v>391</v>
      </c>
      <c r="F2" s="25" t="s">
        <v>245</v>
      </c>
      <c r="G2" s="25" t="s">
        <v>246</v>
      </c>
      <c r="H2" s="25" t="s">
        <v>247</v>
      </c>
      <c r="I2" s="25" t="s">
        <v>248</v>
      </c>
      <c r="J2" s="25" t="s">
        <v>249</v>
      </c>
      <c r="K2" s="25" t="s">
        <v>245</v>
      </c>
      <c r="L2" s="25" t="s">
        <v>246</v>
      </c>
      <c r="M2" s="25" t="s">
        <v>247</v>
      </c>
      <c r="N2" s="25" t="s">
        <v>248</v>
      </c>
      <c r="O2" s="25" t="s">
        <v>249</v>
      </c>
      <c r="P2" s="25" t="s">
        <v>245</v>
      </c>
      <c r="Q2" s="25" t="s">
        <v>246</v>
      </c>
      <c r="R2" s="25" t="s">
        <v>247</v>
      </c>
      <c r="S2" s="25" t="s">
        <v>248</v>
      </c>
      <c r="T2" s="25" t="s">
        <v>249</v>
      </c>
      <c r="U2" s="25" t="s">
        <v>245</v>
      </c>
      <c r="V2" s="25" t="s">
        <v>246</v>
      </c>
      <c r="W2" s="25" t="s">
        <v>247</v>
      </c>
      <c r="X2" s="25" t="s">
        <v>248</v>
      </c>
      <c r="Y2" s="25" t="s">
        <v>249</v>
      </c>
      <c r="Z2" s="25" t="s">
        <v>245</v>
      </c>
      <c r="AA2" s="25" t="s">
        <v>246</v>
      </c>
      <c r="AB2" s="25" t="s">
        <v>247</v>
      </c>
      <c r="AC2" s="25" t="s">
        <v>248</v>
      </c>
      <c r="AD2" s="25" t="s">
        <v>249</v>
      </c>
      <c r="AF2" s="67" t="s">
        <v>393</v>
      </c>
    </row>
    <row r="3" spans="3:32" s="1" customFormat="1" x14ac:dyDescent="0.2">
      <c r="C3" s="7">
        <v>1</v>
      </c>
      <c r="D3" s="26" t="s">
        <v>2</v>
      </c>
      <c r="E3" s="66">
        <v>-1.44</v>
      </c>
      <c r="F3" s="68"/>
      <c r="G3" s="69"/>
      <c r="H3" s="70"/>
      <c r="I3" s="70"/>
      <c r="J3" s="71"/>
      <c r="K3" s="68"/>
      <c r="L3" s="69"/>
      <c r="M3" s="70"/>
      <c r="N3" s="70"/>
      <c r="O3" s="71"/>
      <c r="P3" s="68"/>
      <c r="Q3" s="69"/>
      <c r="R3" s="70"/>
      <c r="S3" s="70"/>
      <c r="T3" s="71"/>
      <c r="U3" s="68"/>
      <c r="V3" s="69"/>
      <c r="W3" s="70"/>
      <c r="X3" s="70"/>
      <c r="Y3" s="71"/>
      <c r="Z3" s="68"/>
      <c r="AA3" s="69"/>
      <c r="AB3" s="70"/>
      <c r="AC3" s="70"/>
      <c r="AD3" s="71"/>
      <c r="AF3" s="74" t="s">
        <v>251</v>
      </c>
    </row>
    <row r="4" spans="3:32" s="1" customFormat="1" x14ac:dyDescent="0.2">
      <c r="C4" s="7">
        <v>2</v>
      </c>
      <c r="D4" s="26" t="s">
        <v>3</v>
      </c>
      <c r="E4" s="66">
        <v>-0.62</v>
      </c>
      <c r="F4" s="72"/>
      <c r="G4" s="73"/>
      <c r="H4" s="70"/>
      <c r="I4" s="70"/>
      <c r="J4" s="71"/>
      <c r="K4" s="72"/>
      <c r="L4" s="73"/>
      <c r="M4" s="70"/>
      <c r="N4" s="70"/>
      <c r="O4" s="71"/>
      <c r="P4" s="72"/>
      <c r="Q4" s="73"/>
      <c r="R4" s="70"/>
      <c r="S4" s="70"/>
      <c r="T4" s="71"/>
      <c r="U4" s="72"/>
      <c r="V4" s="73"/>
      <c r="W4" s="70"/>
      <c r="X4" s="70"/>
      <c r="Y4" s="71"/>
      <c r="Z4" s="72"/>
      <c r="AA4" s="73"/>
      <c r="AB4" s="70"/>
      <c r="AC4" s="70"/>
      <c r="AD4" s="71"/>
      <c r="AF4" s="75" t="s">
        <v>252</v>
      </c>
    </row>
    <row r="5" spans="3:32" s="1" customFormat="1" x14ac:dyDescent="0.2">
      <c r="C5" s="7">
        <v>3</v>
      </c>
      <c r="D5" s="7" t="s">
        <v>244</v>
      </c>
      <c r="E5" s="66">
        <v>-0.28000000000000003</v>
      </c>
      <c r="F5" s="72"/>
      <c r="G5" s="73"/>
      <c r="H5" s="70"/>
      <c r="I5" s="70"/>
      <c r="J5" s="71"/>
      <c r="K5" s="72"/>
      <c r="L5" s="73"/>
      <c r="M5" s="70"/>
      <c r="N5" s="70"/>
      <c r="O5" s="71"/>
      <c r="P5" s="72"/>
      <c r="Q5" s="73"/>
      <c r="R5" s="70"/>
      <c r="S5" s="70"/>
      <c r="T5" s="71"/>
      <c r="U5" s="72"/>
      <c r="V5" s="73"/>
      <c r="W5" s="70"/>
      <c r="X5" s="70"/>
      <c r="Y5" s="71"/>
      <c r="Z5" s="72"/>
      <c r="AA5" s="73"/>
      <c r="AB5" s="70"/>
      <c r="AC5" s="70"/>
      <c r="AD5" s="71"/>
      <c r="AF5" s="75" t="s">
        <v>253</v>
      </c>
    </row>
    <row r="6" spans="3:32" s="1" customFormat="1" x14ac:dyDescent="0.2">
      <c r="C6" s="7">
        <v>4</v>
      </c>
      <c r="D6" s="26" t="s">
        <v>4</v>
      </c>
      <c r="E6" s="66">
        <v>-0.05</v>
      </c>
      <c r="F6" s="72"/>
      <c r="G6" s="73"/>
      <c r="H6" s="70"/>
      <c r="I6" s="70"/>
      <c r="J6" s="71"/>
      <c r="K6" s="72"/>
      <c r="L6" s="73"/>
      <c r="M6" s="70"/>
      <c r="N6" s="70"/>
      <c r="O6" s="71"/>
      <c r="P6" s="72"/>
      <c r="Q6" s="73"/>
      <c r="R6" s="70"/>
      <c r="S6" s="70"/>
      <c r="T6" s="71"/>
      <c r="U6" s="72"/>
      <c r="V6" s="73"/>
      <c r="W6" s="70"/>
      <c r="X6" s="70"/>
      <c r="Y6" s="71"/>
      <c r="Z6" s="72"/>
      <c r="AA6" s="73"/>
      <c r="AB6" s="70"/>
      <c r="AC6" s="70"/>
      <c r="AD6" s="71"/>
      <c r="AF6" s="75" t="s">
        <v>254</v>
      </c>
    </row>
    <row r="7" spans="3:32" s="1" customFormat="1" x14ac:dyDescent="0.2">
      <c r="C7" s="7">
        <v>5</v>
      </c>
      <c r="D7" s="26" t="s">
        <v>5</v>
      </c>
      <c r="E7" s="66">
        <v>0.03</v>
      </c>
      <c r="F7" s="72"/>
      <c r="G7" s="73"/>
      <c r="H7" s="70"/>
      <c r="I7" s="70"/>
      <c r="J7" s="71"/>
      <c r="K7" s="72"/>
      <c r="L7" s="73"/>
      <c r="M7" s="70"/>
      <c r="N7" s="70"/>
      <c r="O7" s="71"/>
      <c r="P7" s="72"/>
      <c r="Q7" s="73"/>
      <c r="R7" s="70"/>
      <c r="S7" s="70"/>
      <c r="T7" s="71"/>
      <c r="U7" s="72"/>
      <c r="V7" s="73"/>
      <c r="W7" s="70"/>
      <c r="X7" s="70"/>
      <c r="Y7" s="71"/>
      <c r="Z7" s="72"/>
      <c r="AA7" s="73"/>
      <c r="AB7" s="70"/>
      <c r="AC7" s="70"/>
      <c r="AD7" s="71"/>
      <c r="AF7" s="75" t="s">
        <v>255</v>
      </c>
    </row>
    <row r="8" spans="3:32" s="1" customFormat="1" x14ac:dyDescent="0.2">
      <c r="C8" s="7">
        <v>6</v>
      </c>
      <c r="D8" s="26" t="s">
        <v>6</v>
      </c>
      <c r="E8" s="66">
        <v>0.08</v>
      </c>
      <c r="F8" s="72"/>
      <c r="G8" s="73"/>
      <c r="H8" s="70"/>
      <c r="I8" s="70"/>
      <c r="J8" s="71"/>
      <c r="K8" s="72"/>
      <c r="L8" s="73"/>
      <c r="M8" s="70"/>
      <c r="N8" s="70"/>
      <c r="O8" s="71"/>
      <c r="P8" s="72"/>
      <c r="Q8" s="73"/>
      <c r="R8" s="70"/>
      <c r="S8" s="70"/>
      <c r="T8" s="71"/>
      <c r="U8" s="72"/>
      <c r="V8" s="73"/>
      <c r="W8" s="70"/>
      <c r="X8" s="70"/>
      <c r="Y8" s="71"/>
      <c r="Z8" s="72"/>
      <c r="AA8" s="73"/>
      <c r="AB8" s="70"/>
      <c r="AC8" s="70"/>
      <c r="AD8" s="71"/>
      <c r="AF8" s="75" t="s">
        <v>250</v>
      </c>
    </row>
    <row r="9" spans="3:32" s="1" customFormat="1" x14ac:dyDescent="0.2">
      <c r="C9" s="7">
        <v>7</v>
      </c>
      <c r="D9" s="26" t="s">
        <v>7</v>
      </c>
      <c r="E9" s="66">
        <v>0.18</v>
      </c>
      <c r="F9" s="72"/>
      <c r="G9" s="73"/>
      <c r="H9" s="70"/>
      <c r="I9" s="70"/>
      <c r="J9" s="71"/>
      <c r="K9" s="72"/>
      <c r="L9" s="73"/>
      <c r="M9" s="70"/>
      <c r="N9" s="70"/>
      <c r="O9" s="71"/>
      <c r="P9" s="72"/>
      <c r="Q9" s="73"/>
      <c r="R9" s="70"/>
      <c r="S9" s="70"/>
      <c r="T9" s="71"/>
      <c r="U9" s="72"/>
      <c r="V9" s="73"/>
      <c r="W9" s="70"/>
      <c r="X9" s="70"/>
      <c r="Y9" s="71"/>
      <c r="Z9" s="72"/>
      <c r="AA9" s="73"/>
      <c r="AB9" s="70"/>
      <c r="AC9" s="70"/>
      <c r="AD9" s="71"/>
      <c r="AF9" s="75" t="s">
        <v>256</v>
      </c>
    </row>
    <row r="10" spans="3:32" s="1" customFormat="1" x14ac:dyDescent="0.2">
      <c r="C10" s="7">
        <v>8</v>
      </c>
      <c r="D10" s="26" t="s">
        <v>8</v>
      </c>
      <c r="E10" s="66">
        <v>0.4</v>
      </c>
      <c r="F10" s="72"/>
      <c r="G10" s="73"/>
      <c r="H10" s="70"/>
      <c r="I10" s="70"/>
      <c r="J10" s="71"/>
      <c r="K10" s="72"/>
      <c r="L10" s="73"/>
      <c r="M10" s="70"/>
      <c r="N10" s="70"/>
      <c r="O10" s="71"/>
      <c r="P10" s="72"/>
      <c r="Q10" s="73"/>
      <c r="R10" s="70"/>
      <c r="S10" s="70"/>
      <c r="T10" s="71"/>
      <c r="U10" s="72"/>
      <c r="V10" s="73"/>
      <c r="W10" s="70"/>
      <c r="X10" s="70"/>
      <c r="Y10" s="71"/>
      <c r="Z10" s="72"/>
      <c r="AA10" s="73"/>
      <c r="AB10" s="70"/>
      <c r="AC10" s="70"/>
      <c r="AD10" s="71"/>
      <c r="AF10" s="75" t="s">
        <v>256</v>
      </c>
    </row>
    <row r="11" spans="3:32" s="1" customFormat="1" x14ac:dyDescent="0.2">
      <c r="C11" s="7">
        <v>9</v>
      </c>
      <c r="D11" s="26" t="s">
        <v>10</v>
      </c>
      <c r="E11" s="66">
        <v>0.45</v>
      </c>
      <c r="F11" s="72"/>
      <c r="G11" s="73"/>
      <c r="H11" s="70"/>
      <c r="I11" s="70"/>
      <c r="J11" s="71"/>
      <c r="K11" s="72"/>
      <c r="L11" s="73"/>
      <c r="M11" s="70"/>
      <c r="N11" s="70"/>
      <c r="O11" s="71"/>
      <c r="P11" s="72"/>
      <c r="Q11" s="73"/>
      <c r="R11" s="70"/>
      <c r="S11" s="70"/>
      <c r="T11" s="71"/>
      <c r="U11" s="72"/>
      <c r="V11" s="73"/>
      <c r="W11" s="70"/>
      <c r="X11" s="70"/>
      <c r="Y11" s="71"/>
      <c r="Z11" s="72"/>
      <c r="AA11" s="73"/>
      <c r="AB11" s="70"/>
      <c r="AC11" s="70"/>
      <c r="AD11" s="71"/>
      <c r="AF11" s="75" t="s">
        <v>256</v>
      </c>
    </row>
    <row r="12" spans="3:32" s="1" customFormat="1" x14ac:dyDescent="0.2">
      <c r="C12" s="7">
        <v>10</v>
      </c>
      <c r="D12" s="7" t="s">
        <v>9</v>
      </c>
      <c r="E12" s="66">
        <v>0.45</v>
      </c>
      <c r="F12" s="72"/>
      <c r="G12" s="73"/>
      <c r="H12" s="70"/>
      <c r="I12" s="70"/>
      <c r="J12" s="71"/>
      <c r="K12" s="72"/>
      <c r="L12" s="73"/>
      <c r="M12" s="70"/>
      <c r="N12" s="70"/>
      <c r="O12" s="71"/>
      <c r="P12" s="72"/>
      <c r="Q12" s="73"/>
      <c r="R12" s="70"/>
      <c r="S12" s="70"/>
      <c r="T12" s="71"/>
      <c r="U12" s="72"/>
      <c r="V12" s="73"/>
      <c r="W12" s="70"/>
      <c r="X12" s="70"/>
      <c r="Y12" s="71"/>
      <c r="Z12" s="72"/>
      <c r="AA12" s="73"/>
      <c r="AB12" s="70"/>
      <c r="AC12" s="70"/>
      <c r="AD12" s="71"/>
      <c r="AF12" s="75" t="s">
        <v>256</v>
      </c>
    </row>
    <row r="13" spans="3:32" s="1" customFormat="1" x14ac:dyDescent="0.2">
      <c r="C13" s="7">
        <v>11</v>
      </c>
      <c r="D13" s="7" t="s">
        <v>11</v>
      </c>
      <c r="E13" s="66">
        <v>0.61</v>
      </c>
      <c r="F13" s="72"/>
      <c r="G13" s="73"/>
      <c r="H13" s="70"/>
      <c r="I13" s="70"/>
      <c r="J13" s="71"/>
      <c r="K13" s="72"/>
      <c r="L13" s="73"/>
      <c r="M13" s="70"/>
      <c r="N13" s="70"/>
      <c r="O13" s="71"/>
      <c r="P13" s="72"/>
      <c r="Q13" s="73"/>
      <c r="R13" s="70"/>
      <c r="S13" s="70"/>
      <c r="T13" s="71"/>
      <c r="U13" s="72"/>
      <c r="V13" s="73"/>
      <c r="W13" s="70"/>
      <c r="X13" s="70"/>
      <c r="Y13" s="71"/>
      <c r="Z13" s="72"/>
      <c r="AA13" s="73"/>
      <c r="AB13" s="70"/>
      <c r="AC13" s="70"/>
      <c r="AD13" s="71"/>
      <c r="AF13" s="76" t="s">
        <v>256</v>
      </c>
    </row>
    <row r="14" spans="3:32" s="1" customFormat="1" x14ac:dyDescent="0.2">
      <c r="C14" s="7">
        <v>12</v>
      </c>
      <c r="D14" s="26" t="s">
        <v>12</v>
      </c>
      <c r="E14" s="66">
        <v>0.76</v>
      </c>
      <c r="F14" s="72"/>
      <c r="G14" s="73"/>
      <c r="H14" s="70"/>
      <c r="I14" s="70"/>
      <c r="J14" s="71"/>
      <c r="K14" s="72"/>
      <c r="L14" s="73"/>
      <c r="M14" s="70"/>
      <c r="N14" s="70"/>
      <c r="O14" s="71"/>
      <c r="P14" s="72"/>
      <c r="Q14" s="73"/>
      <c r="R14" s="70"/>
      <c r="S14" s="70"/>
      <c r="T14" s="71"/>
      <c r="U14" s="72"/>
      <c r="V14" s="73"/>
      <c r="W14" s="70"/>
      <c r="X14" s="70"/>
      <c r="Y14" s="71"/>
      <c r="Z14" s="72"/>
      <c r="AA14" s="73"/>
      <c r="AB14" s="70"/>
      <c r="AC14" s="70"/>
      <c r="AD14" s="71"/>
    </row>
    <row r="15" spans="3:32" s="1" customFormat="1" x14ac:dyDescent="0.2">
      <c r="C15" s="7">
        <v>13</v>
      </c>
      <c r="D15" s="7" t="s">
        <v>13</v>
      </c>
      <c r="E15" s="66">
        <v>0.77</v>
      </c>
      <c r="F15" s="72"/>
      <c r="G15" s="73"/>
      <c r="H15" s="70"/>
      <c r="I15" s="70"/>
      <c r="J15" s="71"/>
      <c r="K15" s="72"/>
      <c r="L15" s="73"/>
      <c r="M15" s="70"/>
      <c r="N15" s="70"/>
      <c r="O15" s="71"/>
      <c r="P15" s="72"/>
      <c r="Q15" s="73"/>
      <c r="R15" s="70"/>
      <c r="S15" s="70"/>
      <c r="T15" s="71"/>
      <c r="U15" s="72"/>
      <c r="V15" s="73"/>
      <c r="W15" s="70"/>
      <c r="X15" s="70"/>
      <c r="Y15" s="71"/>
      <c r="Z15" s="72"/>
      <c r="AA15" s="73"/>
      <c r="AB15" s="70"/>
      <c r="AC15" s="70"/>
      <c r="AD15" s="71"/>
    </row>
    <row r="16" spans="3:32" s="1" customFormat="1" x14ac:dyDescent="0.2">
      <c r="C16" s="7">
        <v>14</v>
      </c>
      <c r="D16" s="26" t="s">
        <v>14</v>
      </c>
      <c r="E16" s="66">
        <v>0.87</v>
      </c>
      <c r="F16" s="72"/>
      <c r="G16" s="73"/>
      <c r="H16" s="70"/>
      <c r="I16" s="70"/>
      <c r="J16" s="71"/>
      <c r="K16" s="72"/>
      <c r="L16" s="73"/>
      <c r="M16" s="70"/>
      <c r="N16" s="70"/>
      <c r="O16" s="71"/>
      <c r="P16" s="72"/>
      <c r="Q16" s="73"/>
      <c r="R16" s="70"/>
      <c r="S16" s="70"/>
      <c r="T16" s="71"/>
      <c r="U16" s="72"/>
      <c r="V16" s="73"/>
      <c r="W16" s="70"/>
      <c r="X16" s="70"/>
      <c r="Y16" s="71"/>
      <c r="Z16" s="72"/>
      <c r="AA16" s="73"/>
      <c r="AB16" s="70"/>
      <c r="AC16" s="70"/>
      <c r="AD16" s="71"/>
    </row>
    <row r="17" spans="3:30" s="1" customFormat="1" x14ac:dyDescent="0.2">
      <c r="C17" s="7">
        <v>15</v>
      </c>
      <c r="D17" s="26" t="s">
        <v>16</v>
      </c>
      <c r="E17" s="66">
        <v>0.98</v>
      </c>
      <c r="F17" s="72"/>
      <c r="G17" s="73"/>
      <c r="H17" s="70"/>
      <c r="I17" s="70"/>
      <c r="J17" s="71"/>
      <c r="K17" s="72"/>
      <c r="L17" s="73"/>
      <c r="M17" s="70"/>
      <c r="N17" s="70"/>
      <c r="O17" s="71"/>
      <c r="P17" s="72"/>
      <c r="Q17" s="73"/>
      <c r="R17" s="70"/>
      <c r="S17" s="70"/>
      <c r="T17" s="71"/>
      <c r="U17" s="72"/>
      <c r="V17" s="73"/>
      <c r="W17" s="70"/>
      <c r="X17" s="70"/>
      <c r="Y17" s="71"/>
      <c r="Z17" s="72"/>
      <c r="AA17" s="73"/>
      <c r="AB17" s="70"/>
      <c r="AC17" s="70"/>
      <c r="AD17" s="71"/>
    </row>
    <row r="18" spans="3:30" s="1" customFormat="1" x14ac:dyDescent="0.2">
      <c r="C18" s="7">
        <v>16</v>
      </c>
      <c r="D18" s="26" t="s">
        <v>15</v>
      </c>
      <c r="E18" s="66">
        <v>1.06</v>
      </c>
      <c r="F18" s="72"/>
      <c r="G18" s="73"/>
      <c r="H18" s="70"/>
      <c r="I18" s="70"/>
      <c r="J18" s="71"/>
      <c r="K18" s="72"/>
      <c r="L18" s="73"/>
      <c r="M18" s="70"/>
      <c r="N18" s="70"/>
      <c r="O18" s="71"/>
      <c r="P18" s="72"/>
      <c r="Q18" s="73"/>
      <c r="R18" s="70"/>
      <c r="S18" s="70"/>
      <c r="T18" s="71"/>
      <c r="U18" s="72"/>
      <c r="V18" s="73"/>
      <c r="W18" s="70"/>
      <c r="X18" s="70"/>
      <c r="Y18" s="71"/>
      <c r="Z18" s="72"/>
      <c r="AA18" s="73"/>
      <c r="AB18" s="70"/>
      <c r="AC18" s="70"/>
      <c r="AD18" s="71"/>
    </row>
    <row r="19" spans="3:30" s="1" customFormat="1" x14ac:dyDescent="0.2">
      <c r="C19" s="7">
        <v>17</v>
      </c>
      <c r="D19" s="26" t="s">
        <v>89</v>
      </c>
      <c r="E19" s="66">
        <v>1.1599999999999999</v>
      </c>
      <c r="F19" s="72"/>
      <c r="G19" s="73"/>
      <c r="H19" s="70"/>
      <c r="I19" s="70"/>
      <c r="J19" s="71"/>
      <c r="K19" s="72"/>
      <c r="L19" s="73"/>
      <c r="M19" s="70"/>
      <c r="N19" s="70"/>
      <c r="O19" s="71"/>
      <c r="P19" s="72"/>
      <c r="Q19" s="73"/>
      <c r="R19" s="70"/>
      <c r="S19" s="70"/>
      <c r="T19" s="71"/>
      <c r="U19" s="72"/>
      <c r="V19" s="73"/>
      <c r="W19" s="70"/>
      <c r="X19" s="70"/>
      <c r="Y19" s="71"/>
      <c r="Z19" s="72"/>
      <c r="AA19" s="73"/>
      <c r="AB19" s="70"/>
      <c r="AC19" s="70"/>
      <c r="AD19" s="71"/>
    </row>
    <row r="20" spans="3:30" s="1" customFormat="1" x14ac:dyDescent="0.2">
      <c r="C20" s="7">
        <v>18</v>
      </c>
      <c r="D20" s="26" t="s">
        <v>93</v>
      </c>
      <c r="E20" s="66">
        <v>1.17</v>
      </c>
      <c r="F20" s="72"/>
      <c r="G20" s="73"/>
      <c r="H20" s="70"/>
      <c r="I20" s="70"/>
      <c r="J20" s="71"/>
      <c r="K20" s="72"/>
      <c r="L20" s="73"/>
      <c r="M20" s="70"/>
      <c r="N20" s="70"/>
      <c r="O20" s="71"/>
      <c r="P20" s="72"/>
      <c r="Q20" s="73"/>
      <c r="R20" s="70"/>
      <c r="S20" s="70"/>
      <c r="T20" s="71"/>
      <c r="U20" s="72"/>
      <c r="V20" s="73"/>
      <c r="W20" s="70"/>
      <c r="X20" s="70"/>
      <c r="Y20" s="71"/>
      <c r="Z20" s="72"/>
      <c r="AA20" s="73"/>
      <c r="AB20" s="70"/>
      <c r="AC20" s="70"/>
      <c r="AD20" s="71"/>
    </row>
    <row r="21" spans="3:30" s="1" customFormat="1" x14ac:dyDescent="0.2">
      <c r="C21" s="7">
        <v>19</v>
      </c>
      <c r="D21" s="26" t="s">
        <v>97</v>
      </c>
      <c r="E21" s="66">
        <v>1.25</v>
      </c>
      <c r="F21" s="72"/>
      <c r="G21" s="73"/>
      <c r="H21" s="70"/>
      <c r="I21" s="70"/>
      <c r="J21" s="71"/>
      <c r="K21" s="72"/>
      <c r="L21" s="73"/>
      <c r="M21" s="70"/>
      <c r="N21" s="70"/>
      <c r="O21" s="71"/>
      <c r="P21" s="72"/>
      <c r="Q21" s="73"/>
      <c r="R21" s="70"/>
      <c r="S21" s="70"/>
      <c r="T21" s="71"/>
      <c r="U21" s="72"/>
      <c r="V21" s="73"/>
      <c r="W21" s="70"/>
      <c r="X21" s="70"/>
      <c r="Y21" s="71"/>
      <c r="Z21" s="72"/>
      <c r="AA21" s="73"/>
      <c r="AB21" s="70"/>
      <c r="AC21" s="70"/>
      <c r="AD21" s="71"/>
    </row>
    <row r="22" spans="3:30" s="1" customFormat="1" x14ac:dyDescent="0.2">
      <c r="C22" s="7">
        <v>20</v>
      </c>
      <c r="D22" s="7" t="s">
        <v>102</v>
      </c>
      <c r="E22" s="66">
        <v>1.25</v>
      </c>
      <c r="F22" s="72"/>
      <c r="G22" s="73"/>
      <c r="H22" s="70"/>
      <c r="I22" s="70"/>
      <c r="J22" s="71"/>
      <c r="K22" s="72"/>
      <c r="L22" s="73"/>
      <c r="M22" s="70"/>
      <c r="N22" s="70"/>
      <c r="O22" s="71"/>
      <c r="P22" s="72"/>
      <c r="Q22" s="73"/>
      <c r="R22" s="70"/>
      <c r="S22" s="70"/>
      <c r="T22" s="71"/>
      <c r="U22" s="72"/>
      <c r="V22" s="73"/>
      <c r="W22" s="70"/>
      <c r="X22" s="70"/>
      <c r="Y22" s="71"/>
      <c r="Z22" s="72"/>
      <c r="AA22" s="73"/>
      <c r="AB22" s="70"/>
      <c r="AC22" s="70"/>
      <c r="AD22" s="71"/>
    </row>
    <row r="23" spans="3:30" s="1" customFormat="1" x14ac:dyDescent="0.2">
      <c r="C23" s="7">
        <v>21</v>
      </c>
      <c r="D23" s="26" t="s">
        <v>106</v>
      </c>
      <c r="E23" s="66">
        <v>1.36</v>
      </c>
      <c r="F23" s="72"/>
      <c r="G23" s="73"/>
      <c r="H23" s="70"/>
      <c r="I23" s="70"/>
      <c r="J23" s="71"/>
      <c r="K23" s="72"/>
      <c r="L23" s="73"/>
      <c r="M23" s="70"/>
      <c r="N23" s="70"/>
      <c r="O23" s="71"/>
      <c r="P23" s="72"/>
      <c r="Q23" s="73"/>
      <c r="R23" s="70"/>
      <c r="S23" s="70"/>
      <c r="T23" s="71"/>
      <c r="U23" s="72"/>
      <c r="V23" s="73"/>
      <c r="W23" s="70"/>
      <c r="X23" s="70"/>
      <c r="Y23" s="71"/>
      <c r="Z23" s="72"/>
      <c r="AA23" s="73"/>
      <c r="AB23" s="70"/>
      <c r="AC23" s="70"/>
      <c r="AD23" s="71"/>
    </row>
    <row r="24" spans="3:30" s="1" customFormat="1" x14ac:dyDescent="0.2">
      <c r="C24" s="7">
        <v>22</v>
      </c>
      <c r="D24" s="26" t="s">
        <v>110</v>
      </c>
      <c r="E24" s="66">
        <v>1.5</v>
      </c>
      <c r="F24" s="72"/>
      <c r="G24" s="73"/>
      <c r="H24" s="70"/>
      <c r="I24" s="70"/>
      <c r="J24" s="71"/>
      <c r="K24" s="72"/>
      <c r="L24" s="73"/>
      <c r="M24" s="70"/>
      <c r="N24" s="70"/>
      <c r="O24" s="71"/>
      <c r="P24" s="72"/>
      <c r="Q24" s="73"/>
      <c r="R24" s="70"/>
      <c r="S24" s="70"/>
      <c r="T24" s="71"/>
      <c r="U24" s="72"/>
      <c r="V24" s="73"/>
      <c r="W24" s="70"/>
      <c r="X24" s="70"/>
      <c r="Y24" s="71"/>
      <c r="Z24" s="72"/>
      <c r="AA24" s="73"/>
      <c r="AB24" s="70"/>
      <c r="AC24" s="70"/>
      <c r="AD24" s="71"/>
    </row>
    <row r="25" spans="3:30" s="1" customFormat="1" x14ac:dyDescent="0.2">
      <c r="C25" s="7">
        <v>23</v>
      </c>
      <c r="D25" s="26" t="s">
        <v>114</v>
      </c>
      <c r="E25" s="66">
        <v>1.58</v>
      </c>
      <c r="F25" s="72"/>
      <c r="G25" s="73"/>
      <c r="H25" s="70"/>
      <c r="I25" s="70"/>
      <c r="J25" s="71"/>
      <c r="K25" s="72"/>
      <c r="L25" s="73"/>
      <c r="M25" s="70"/>
      <c r="N25" s="70"/>
      <c r="O25" s="71"/>
      <c r="P25" s="72"/>
      <c r="Q25" s="73"/>
      <c r="R25" s="70"/>
      <c r="S25" s="70"/>
      <c r="T25" s="71"/>
      <c r="U25" s="72"/>
      <c r="V25" s="73"/>
      <c r="W25" s="70"/>
      <c r="X25" s="70"/>
      <c r="Y25" s="71"/>
      <c r="Z25" s="72"/>
      <c r="AA25" s="73"/>
      <c r="AB25" s="70"/>
      <c r="AC25" s="70"/>
      <c r="AD25" s="71"/>
    </row>
    <row r="26" spans="3:30" s="1" customFormat="1" x14ac:dyDescent="0.2">
      <c r="C26" s="7">
        <v>24</v>
      </c>
      <c r="D26" s="7" t="s">
        <v>122</v>
      </c>
      <c r="E26" s="66">
        <v>1.59</v>
      </c>
      <c r="F26" s="72"/>
      <c r="G26" s="73"/>
      <c r="H26" s="70"/>
      <c r="I26" s="70"/>
      <c r="J26" s="71"/>
      <c r="K26" s="72"/>
      <c r="L26" s="73"/>
      <c r="M26" s="70"/>
      <c r="N26" s="70"/>
      <c r="O26" s="71"/>
      <c r="P26" s="72"/>
      <c r="Q26" s="73"/>
      <c r="R26" s="70"/>
      <c r="S26" s="70"/>
      <c r="T26" s="71"/>
      <c r="U26" s="72"/>
      <c r="V26" s="73"/>
      <c r="W26" s="70"/>
      <c r="X26" s="70"/>
      <c r="Y26" s="71"/>
      <c r="Z26" s="72"/>
      <c r="AA26" s="73"/>
      <c r="AB26" s="70"/>
      <c r="AC26" s="70"/>
      <c r="AD26" s="71"/>
    </row>
    <row r="27" spans="3:30" s="1" customFormat="1" x14ac:dyDescent="0.2">
      <c r="C27" s="7">
        <v>25</v>
      </c>
      <c r="D27" s="7" t="s">
        <v>127</v>
      </c>
      <c r="E27" s="66">
        <v>1.62</v>
      </c>
      <c r="F27" s="72"/>
      <c r="G27" s="73"/>
      <c r="H27" s="70"/>
      <c r="I27" s="70"/>
      <c r="J27" s="71"/>
      <c r="K27" s="72"/>
      <c r="L27" s="73"/>
      <c r="M27" s="70"/>
      <c r="N27" s="70"/>
      <c r="O27" s="71"/>
      <c r="P27" s="72"/>
      <c r="Q27" s="73"/>
      <c r="R27" s="70"/>
      <c r="S27" s="70"/>
      <c r="T27" s="71"/>
      <c r="U27" s="72"/>
      <c r="V27" s="73"/>
      <c r="W27" s="70"/>
      <c r="X27" s="70"/>
      <c r="Y27" s="71"/>
      <c r="Z27" s="72"/>
      <c r="AA27" s="73"/>
      <c r="AB27" s="70"/>
      <c r="AC27" s="70"/>
      <c r="AD27" s="71"/>
    </row>
    <row r="28" spans="3:30" s="1" customFormat="1" x14ac:dyDescent="0.2">
      <c r="C28" s="7">
        <v>26</v>
      </c>
      <c r="D28" s="26" t="s">
        <v>132</v>
      </c>
      <c r="E28" s="66">
        <v>1.64</v>
      </c>
      <c r="F28" s="72"/>
      <c r="G28" s="73"/>
      <c r="H28" s="70"/>
      <c r="I28" s="70"/>
      <c r="J28" s="71"/>
      <c r="K28" s="72"/>
      <c r="L28" s="73"/>
      <c r="M28" s="70"/>
      <c r="N28" s="70"/>
      <c r="O28" s="71"/>
      <c r="P28" s="72"/>
      <c r="Q28" s="73"/>
      <c r="R28" s="70"/>
      <c r="S28" s="70"/>
      <c r="T28" s="71"/>
      <c r="U28" s="72"/>
      <c r="V28" s="73"/>
      <c r="W28" s="70"/>
      <c r="X28" s="70"/>
      <c r="Y28" s="71"/>
      <c r="Z28" s="72"/>
      <c r="AA28" s="73"/>
      <c r="AB28" s="70"/>
      <c r="AC28" s="70"/>
      <c r="AD28" s="71"/>
    </row>
    <row r="29" spans="3:30" s="1" customFormat="1" x14ac:dyDescent="0.2">
      <c r="C29" s="7">
        <v>27</v>
      </c>
      <c r="D29" s="26" t="s">
        <v>136</v>
      </c>
      <c r="E29" s="66">
        <v>1.65</v>
      </c>
      <c r="F29" s="72"/>
      <c r="G29" s="73"/>
      <c r="H29" s="70"/>
      <c r="I29" s="70"/>
      <c r="J29" s="71"/>
      <c r="K29" s="72"/>
      <c r="L29" s="73"/>
      <c r="M29" s="70"/>
      <c r="N29" s="70"/>
      <c r="O29" s="71"/>
      <c r="P29" s="72"/>
      <c r="Q29" s="73"/>
      <c r="R29" s="70"/>
      <c r="S29" s="70"/>
      <c r="T29" s="71"/>
      <c r="U29" s="72"/>
      <c r="V29" s="73"/>
      <c r="W29" s="70"/>
      <c r="X29" s="70"/>
      <c r="Y29" s="71"/>
      <c r="Z29" s="72"/>
      <c r="AA29" s="73"/>
      <c r="AB29" s="70"/>
      <c r="AC29" s="70"/>
      <c r="AD29" s="71"/>
    </row>
    <row r="30" spans="3:30" s="1" customFormat="1" x14ac:dyDescent="0.2">
      <c r="C30" s="7">
        <v>28</v>
      </c>
      <c r="D30" s="7" t="s">
        <v>140</v>
      </c>
      <c r="E30" s="66">
        <v>1.67</v>
      </c>
      <c r="F30" s="72"/>
      <c r="G30" s="73"/>
      <c r="H30" s="70"/>
      <c r="I30" s="70"/>
      <c r="J30" s="71"/>
      <c r="K30" s="72"/>
      <c r="L30" s="73"/>
      <c r="M30" s="70"/>
      <c r="N30" s="70"/>
      <c r="O30" s="71"/>
      <c r="P30" s="72"/>
      <c r="Q30" s="73"/>
      <c r="R30" s="70"/>
      <c r="S30" s="70"/>
      <c r="T30" s="71"/>
      <c r="U30" s="72"/>
      <c r="V30" s="73"/>
      <c r="W30" s="70"/>
      <c r="X30" s="70"/>
      <c r="Y30" s="71"/>
      <c r="Z30" s="72"/>
      <c r="AA30" s="73"/>
      <c r="AB30" s="70"/>
      <c r="AC30" s="70"/>
      <c r="AD30" s="71"/>
    </row>
    <row r="31" spans="3:30" s="1" customFormat="1" x14ac:dyDescent="0.2">
      <c r="C31" s="7">
        <v>29</v>
      </c>
      <c r="D31" s="26" t="s">
        <v>144</v>
      </c>
      <c r="E31" s="66">
        <v>1.69</v>
      </c>
      <c r="F31" s="72"/>
      <c r="G31" s="73"/>
      <c r="H31" s="70"/>
      <c r="I31" s="70"/>
      <c r="J31" s="71"/>
      <c r="K31" s="72"/>
      <c r="L31" s="73"/>
      <c r="M31" s="70"/>
      <c r="N31" s="70"/>
      <c r="O31" s="71"/>
      <c r="P31" s="72"/>
      <c r="Q31" s="73"/>
      <c r="R31" s="70"/>
      <c r="S31" s="70"/>
      <c r="T31" s="71"/>
      <c r="U31" s="72"/>
      <c r="V31" s="73"/>
      <c r="W31" s="70"/>
      <c r="X31" s="70"/>
      <c r="Y31" s="71"/>
      <c r="Z31" s="72"/>
      <c r="AA31" s="73"/>
      <c r="AB31" s="70"/>
      <c r="AC31" s="70"/>
      <c r="AD31" s="71"/>
    </row>
    <row r="32" spans="3:30" s="1" customFormat="1" x14ac:dyDescent="0.2">
      <c r="C32" s="7">
        <v>30</v>
      </c>
      <c r="D32" s="7" t="s">
        <v>149</v>
      </c>
      <c r="E32" s="66">
        <v>1.73</v>
      </c>
      <c r="F32" s="72"/>
      <c r="G32" s="73"/>
      <c r="H32" s="70"/>
      <c r="I32" s="70"/>
      <c r="J32" s="71"/>
      <c r="K32" s="72"/>
      <c r="L32" s="73"/>
      <c r="M32" s="70"/>
      <c r="N32" s="70"/>
      <c r="O32" s="71"/>
      <c r="P32" s="72"/>
      <c r="Q32" s="73"/>
      <c r="R32" s="70"/>
      <c r="S32" s="70"/>
      <c r="T32" s="71"/>
      <c r="U32" s="72"/>
      <c r="V32" s="73"/>
      <c r="W32" s="70"/>
      <c r="X32" s="70"/>
      <c r="Y32" s="71"/>
      <c r="Z32" s="72"/>
      <c r="AA32" s="73"/>
      <c r="AB32" s="70"/>
      <c r="AC32" s="70"/>
      <c r="AD32" s="71"/>
    </row>
    <row r="33" spans="3:30" s="1" customFormat="1" x14ac:dyDescent="0.2">
      <c r="C33" s="7">
        <v>31</v>
      </c>
      <c r="D33" s="26" t="s">
        <v>153</v>
      </c>
      <c r="E33" s="66">
        <v>1.74</v>
      </c>
      <c r="F33" s="68"/>
      <c r="G33" s="69"/>
      <c r="H33" s="70"/>
      <c r="I33" s="70"/>
      <c r="J33" s="71"/>
      <c r="K33" s="68"/>
      <c r="L33" s="69"/>
      <c r="M33" s="70"/>
      <c r="N33" s="70"/>
      <c r="O33" s="71"/>
      <c r="P33" s="68"/>
      <c r="Q33" s="69"/>
      <c r="R33" s="70"/>
      <c r="S33" s="70"/>
      <c r="T33" s="71"/>
      <c r="U33" s="68"/>
      <c r="V33" s="69"/>
      <c r="W33" s="70"/>
      <c r="X33" s="70"/>
      <c r="Y33" s="71"/>
      <c r="Z33" s="68"/>
      <c r="AA33" s="69"/>
      <c r="AB33" s="70"/>
      <c r="AC33" s="70"/>
      <c r="AD33" s="71"/>
    </row>
    <row r="34" spans="3:30" s="1" customFormat="1" x14ac:dyDescent="0.2">
      <c r="C34" s="7">
        <v>32</v>
      </c>
      <c r="D34" s="7" t="s">
        <v>158</v>
      </c>
      <c r="E34" s="66">
        <v>1.75</v>
      </c>
      <c r="F34" s="72"/>
      <c r="G34" s="73"/>
      <c r="H34" s="70"/>
      <c r="I34" s="70"/>
      <c r="J34" s="71"/>
      <c r="K34" s="72"/>
      <c r="L34" s="73"/>
      <c r="M34" s="70"/>
      <c r="N34" s="70"/>
      <c r="O34" s="71"/>
      <c r="P34" s="72"/>
      <c r="Q34" s="73"/>
      <c r="R34" s="70"/>
      <c r="S34" s="70"/>
      <c r="T34" s="71"/>
      <c r="U34" s="72"/>
      <c r="V34" s="73"/>
      <c r="W34" s="70"/>
      <c r="X34" s="70"/>
      <c r="Y34" s="71"/>
      <c r="Z34" s="72"/>
      <c r="AA34" s="73"/>
      <c r="AB34" s="70"/>
      <c r="AC34" s="70"/>
      <c r="AD34" s="71"/>
    </row>
    <row r="35" spans="3:30" s="1" customFormat="1" x14ac:dyDescent="0.2">
      <c r="C35" s="7">
        <v>33</v>
      </c>
      <c r="D35" s="7" t="s">
        <v>163</v>
      </c>
      <c r="E35" s="66">
        <v>1.76</v>
      </c>
      <c r="F35" s="68"/>
      <c r="G35" s="69"/>
      <c r="H35" s="70"/>
      <c r="I35" s="70"/>
      <c r="J35" s="71"/>
      <c r="K35" s="68"/>
      <c r="L35" s="69"/>
      <c r="M35" s="70"/>
      <c r="N35" s="70"/>
      <c r="O35" s="71"/>
      <c r="P35" s="68"/>
      <c r="Q35" s="69"/>
      <c r="R35" s="70"/>
      <c r="S35" s="70"/>
      <c r="T35" s="71"/>
      <c r="U35" s="68"/>
      <c r="V35" s="69"/>
      <c r="W35" s="70"/>
      <c r="X35" s="70"/>
      <c r="Y35" s="71"/>
      <c r="Z35" s="68"/>
      <c r="AA35" s="69"/>
      <c r="AB35" s="70"/>
      <c r="AC35" s="70"/>
      <c r="AD35" s="71"/>
    </row>
    <row r="36" spans="3:30" s="1" customFormat="1" x14ac:dyDescent="0.2">
      <c r="C36" s="7">
        <v>34</v>
      </c>
      <c r="D36" s="7" t="s">
        <v>168</v>
      </c>
      <c r="E36" s="66">
        <v>1.79</v>
      </c>
      <c r="F36" s="72"/>
      <c r="G36" s="73"/>
      <c r="H36" s="70"/>
      <c r="I36" s="70"/>
      <c r="J36" s="71"/>
      <c r="K36" s="72"/>
      <c r="L36" s="73"/>
      <c r="M36" s="70"/>
      <c r="N36" s="70"/>
      <c r="O36" s="71"/>
      <c r="P36" s="72"/>
      <c r="Q36" s="73"/>
      <c r="R36" s="70"/>
      <c r="S36" s="70"/>
      <c r="T36" s="71"/>
      <c r="U36" s="72"/>
      <c r="V36" s="73"/>
      <c r="W36" s="70"/>
      <c r="X36" s="70"/>
      <c r="Y36" s="71"/>
      <c r="Z36" s="72"/>
      <c r="AA36" s="73"/>
      <c r="AB36" s="70"/>
      <c r="AC36" s="70"/>
      <c r="AD36" s="71"/>
    </row>
    <row r="37" spans="3:30" s="1" customFormat="1" x14ac:dyDescent="0.2">
      <c r="C37" s="7">
        <v>35</v>
      </c>
      <c r="D37" s="26" t="s">
        <v>172</v>
      </c>
      <c r="E37" s="66">
        <v>1.79</v>
      </c>
      <c r="F37" s="68"/>
      <c r="G37" s="69"/>
      <c r="H37" s="70"/>
      <c r="I37" s="70"/>
      <c r="J37" s="71"/>
      <c r="K37" s="68"/>
      <c r="L37" s="69"/>
      <c r="M37" s="70"/>
      <c r="N37" s="70"/>
      <c r="O37" s="71"/>
      <c r="P37" s="68"/>
      <c r="Q37" s="69"/>
      <c r="R37" s="70"/>
      <c r="S37" s="70"/>
      <c r="T37" s="71"/>
      <c r="U37" s="68"/>
      <c r="V37" s="69"/>
      <c r="W37" s="70"/>
      <c r="X37" s="70"/>
      <c r="Y37" s="71"/>
      <c r="Z37" s="68"/>
      <c r="AA37" s="69"/>
      <c r="AB37" s="70"/>
      <c r="AC37" s="70"/>
      <c r="AD37" s="71"/>
    </row>
    <row r="38" spans="3:30" s="1" customFormat="1" x14ac:dyDescent="0.2">
      <c r="C38" s="7">
        <v>36</v>
      </c>
      <c r="D38" s="7" t="s">
        <v>176</v>
      </c>
      <c r="E38" s="66">
        <v>1.81</v>
      </c>
      <c r="F38" s="72"/>
      <c r="G38" s="73"/>
      <c r="H38" s="70"/>
      <c r="I38" s="70"/>
      <c r="J38" s="71"/>
      <c r="K38" s="72"/>
      <c r="L38" s="73"/>
      <c r="M38" s="70"/>
      <c r="N38" s="70"/>
      <c r="O38" s="71"/>
      <c r="P38" s="72"/>
      <c r="Q38" s="73"/>
      <c r="R38" s="70"/>
      <c r="S38" s="70"/>
      <c r="T38" s="71"/>
      <c r="U38" s="72"/>
      <c r="V38" s="73"/>
      <c r="W38" s="70"/>
      <c r="X38" s="70"/>
      <c r="Y38" s="71"/>
      <c r="Z38" s="72"/>
      <c r="AA38" s="73"/>
      <c r="AB38" s="70"/>
      <c r="AC38" s="70"/>
      <c r="AD38" s="71"/>
    </row>
    <row r="39" spans="3:30" s="1" customFormat="1" x14ac:dyDescent="0.2">
      <c r="C39" s="7">
        <v>37</v>
      </c>
      <c r="D39" s="7" t="s">
        <v>180</v>
      </c>
      <c r="E39" s="66">
        <v>1.83</v>
      </c>
      <c r="F39" s="72"/>
      <c r="G39" s="73"/>
      <c r="H39" s="70"/>
      <c r="I39" s="70"/>
      <c r="J39" s="71"/>
      <c r="K39" s="72"/>
      <c r="L39" s="73"/>
      <c r="M39" s="70"/>
      <c r="N39" s="70"/>
      <c r="O39" s="71"/>
      <c r="P39" s="72"/>
      <c r="Q39" s="73"/>
      <c r="R39" s="70"/>
      <c r="S39" s="70"/>
      <c r="T39" s="71"/>
      <c r="U39" s="72"/>
      <c r="V39" s="73"/>
      <c r="W39" s="70"/>
      <c r="X39" s="70"/>
      <c r="Y39" s="71"/>
      <c r="Z39" s="72"/>
      <c r="AA39" s="73"/>
      <c r="AB39" s="70"/>
      <c r="AC39" s="70"/>
      <c r="AD39" s="71"/>
    </row>
    <row r="40" spans="3:30" s="1" customFormat="1" x14ac:dyDescent="0.2">
      <c r="C40" s="7">
        <v>38</v>
      </c>
      <c r="D40" s="7" t="s">
        <v>183</v>
      </c>
      <c r="E40" s="66">
        <v>1.85</v>
      </c>
      <c r="F40" s="72"/>
      <c r="G40" s="73"/>
      <c r="H40" s="70"/>
      <c r="I40" s="70"/>
      <c r="J40" s="71"/>
      <c r="K40" s="72"/>
      <c r="L40" s="73"/>
      <c r="M40" s="70"/>
      <c r="N40" s="70"/>
      <c r="O40" s="71"/>
      <c r="P40" s="72"/>
      <c r="Q40" s="73"/>
      <c r="R40" s="70"/>
      <c r="S40" s="70"/>
      <c r="T40" s="71"/>
      <c r="U40" s="72"/>
      <c r="V40" s="73"/>
      <c r="W40" s="70"/>
      <c r="X40" s="70"/>
      <c r="Y40" s="71"/>
      <c r="Z40" s="72"/>
      <c r="AA40" s="73"/>
      <c r="AB40" s="70"/>
      <c r="AC40" s="70"/>
      <c r="AD40" s="71"/>
    </row>
    <row r="41" spans="3:30" s="1" customFormat="1" x14ac:dyDescent="0.2">
      <c r="C41" s="7">
        <v>39</v>
      </c>
      <c r="D41" s="7" t="s">
        <v>187</v>
      </c>
      <c r="E41" s="66">
        <v>1.86</v>
      </c>
      <c r="F41" s="72"/>
      <c r="G41" s="73"/>
      <c r="H41" s="70"/>
      <c r="I41" s="70"/>
      <c r="J41" s="71"/>
      <c r="K41" s="72"/>
      <c r="L41" s="73"/>
      <c r="M41" s="70"/>
      <c r="N41" s="70"/>
      <c r="O41" s="71"/>
      <c r="P41" s="72"/>
      <c r="Q41" s="73"/>
      <c r="R41" s="70"/>
      <c r="S41" s="70"/>
      <c r="T41" s="71"/>
      <c r="U41" s="72"/>
      <c r="V41" s="73"/>
      <c r="W41" s="70"/>
      <c r="X41" s="70"/>
      <c r="Y41" s="71"/>
      <c r="Z41" s="72"/>
      <c r="AA41" s="73"/>
      <c r="AB41" s="70"/>
      <c r="AC41" s="70"/>
      <c r="AD41" s="71"/>
    </row>
    <row r="42" spans="3:30" s="1" customFormat="1" x14ac:dyDescent="0.2">
      <c r="C42" s="7">
        <v>40</v>
      </c>
      <c r="D42" s="7" t="s">
        <v>192</v>
      </c>
      <c r="E42" s="66">
        <v>1.86</v>
      </c>
      <c r="F42" s="68"/>
      <c r="G42" s="69"/>
      <c r="H42" s="70"/>
      <c r="I42" s="70"/>
      <c r="J42" s="71"/>
      <c r="K42" s="68"/>
      <c r="L42" s="69"/>
      <c r="M42" s="70"/>
      <c r="N42" s="70"/>
      <c r="O42" s="71"/>
      <c r="P42" s="68"/>
      <c r="Q42" s="69"/>
      <c r="R42" s="70"/>
      <c r="S42" s="70"/>
      <c r="T42" s="71"/>
      <c r="U42" s="68"/>
      <c r="V42" s="69"/>
      <c r="W42" s="70"/>
      <c r="X42" s="70"/>
      <c r="Y42" s="71"/>
      <c r="Z42" s="68"/>
      <c r="AA42" s="69"/>
      <c r="AB42" s="70"/>
      <c r="AC42" s="70"/>
      <c r="AD42" s="71"/>
    </row>
    <row r="43" spans="3:30" s="1" customFormat="1" x14ac:dyDescent="0.2">
      <c r="C43" s="7">
        <v>41</v>
      </c>
      <c r="D43" s="7" t="s">
        <v>199</v>
      </c>
      <c r="E43" s="66">
        <v>1.9</v>
      </c>
      <c r="F43" s="72"/>
      <c r="G43" s="73"/>
      <c r="H43" s="70"/>
      <c r="I43" s="70"/>
      <c r="J43" s="71"/>
      <c r="K43" s="72"/>
      <c r="L43" s="73"/>
      <c r="M43" s="70"/>
      <c r="N43" s="70"/>
      <c r="O43" s="71"/>
      <c r="P43" s="72"/>
      <c r="Q43" s="73"/>
      <c r="R43" s="70"/>
      <c r="S43" s="70"/>
      <c r="T43" s="71"/>
      <c r="U43" s="72"/>
      <c r="V43" s="73"/>
      <c r="W43" s="70"/>
      <c r="X43" s="70"/>
      <c r="Y43" s="71"/>
      <c r="Z43" s="72"/>
      <c r="AA43" s="73"/>
      <c r="AB43" s="70"/>
      <c r="AC43" s="70"/>
      <c r="AD43" s="71"/>
    </row>
    <row r="44" spans="3:30" s="1" customFormat="1" x14ac:dyDescent="0.2">
      <c r="C44" s="7">
        <v>42</v>
      </c>
      <c r="D44" s="7" t="s">
        <v>204</v>
      </c>
      <c r="E44" s="66">
        <v>1.91</v>
      </c>
      <c r="F44" s="68"/>
      <c r="G44" s="69"/>
      <c r="H44" s="70"/>
      <c r="I44" s="70"/>
      <c r="J44" s="71"/>
      <c r="K44" s="68"/>
      <c r="L44" s="69"/>
      <c r="M44" s="70"/>
      <c r="N44" s="70"/>
      <c r="O44" s="71"/>
      <c r="P44" s="68"/>
      <c r="Q44" s="69"/>
      <c r="R44" s="70"/>
      <c r="S44" s="70"/>
      <c r="T44" s="71"/>
      <c r="U44" s="68"/>
      <c r="V44" s="69"/>
      <c r="W44" s="70"/>
      <c r="X44" s="70"/>
      <c r="Y44" s="71"/>
      <c r="Z44" s="68"/>
      <c r="AA44" s="69"/>
      <c r="AB44" s="70"/>
      <c r="AC44" s="70"/>
      <c r="AD44" s="71"/>
    </row>
    <row r="45" spans="3:30" s="1" customFormat="1" x14ac:dyDescent="0.2">
      <c r="C45" s="7">
        <v>43</v>
      </c>
      <c r="D45" s="7" t="s">
        <v>208</v>
      </c>
      <c r="E45" s="66">
        <v>1.93</v>
      </c>
      <c r="F45" s="72"/>
      <c r="G45" s="73"/>
      <c r="H45" s="70"/>
      <c r="I45" s="70"/>
      <c r="J45" s="71"/>
      <c r="K45" s="72"/>
      <c r="L45" s="73"/>
      <c r="M45" s="70"/>
      <c r="N45" s="70"/>
      <c r="O45" s="71"/>
      <c r="P45" s="72"/>
      <c r="Q45" s="73"/>
      <c r="R45" s="70"/>
      <c r="S45" s="70"/>
      <c r="T45" s="71"/>
      <c r="U45" s="72"/>
      <c r="V45" s="73"/>
      <c r="W45" s="70"/>
      <c r="X45" s="70"/>
      <c r="Y45" s="71"/>
      <c r="Z45" s="72"/>
      <c r="AA45" s="73"/>
      <c r="AB45" s="70"/>
      <c r="AC45" s="70"/>
      <c r="AD45" s="71"/>
    </row>
    <row r="46" spans="3:30" s="1" customFormat="1" x14ac:dyDescent="0.2">
      <c r="C46" s="7">
        <v>44</v>
      </c>
      <c r="D46" s="7" t="s">
        <v>212</v>
      </c>
      <c r="E46" s="66">
        <v>1.93</v>
      </c>
      <c r="F46" s="68"/>
      <c r="G46" s="69"/>
      <c r="H46" s="70"/>
      <c r="I46" s="70"/>
      <c r="J46" s="71"/>
      <c r="K46" s="68"/>
      <c r="L46" s="69"/>
      <c r="M46" s="70"/>
      <c r="N46" s="70"/>
      <c r="O46" s="71"/>
      <c r="P46" s="68"/>
      <c r="Q46" s="69"/>
      <c r="R46" s="70"/>
      <c r="S46" s="70"/>
      <c r="T46" s="71"/>
      <c r="U46" s="68"/>
      <c r="V46" s="69"/>
      <c r="W46" s="70"/>
      <c r="X46" s="70"/>
      <c r="Y46" s="71"/>
      <c r="Z46" s="68"/>
      <c r="AA46" s="69"/>
      <c r="AB46" s="70"/>
      <c r="AC46" s="70"/>
      <c r="AD46" s="71"/>
    </row>
    <row r="47" spans="3:30" s="1" customFormat="1" x14ac:dyDescent="0.2">
      <c r="C47" s="7">
        <v>45</v>
      </c>
      <c r="D47" s="7" t="s">
        <v>216</v>
      </c>
      <c r="E47" s="66">
        <v>1.94</v>
      </c>
      <c r="F47" s="68"/>
      <c r="G47" s="69"/>
      <c r="H47" s="70"/>
      <c r="I47" s="70"/>
      <c r="J47" s="71"/>
      <c r="K47" s="68"/>
      <c r="L47" s="69"/>
      <c r="M47" s="70"/>
      <c r="N47" s="70"/>
      <c r="O47" s="71"/>
      <c r="P47" s="68"/>
      <c r="Q47" s="69"/>
      <c r="R47" s="70"/>
      <c r="S47" s="70"/>
      <c r="T47" s="71"/>
      <c r="U47" s="68"/>
      <c r="V47" s="69"/>
      <c r="W47" s="70"/>
      <c r="X47" s="70"/>
      <c r="Y47" s="71"/>
      <c r="Z47" s="68"/>
      <c r="AA47" s="69"/>
      <c r="AB47" s="70"/>
      <c r="AC47" s="70"/>
      <c r="AD47" s="71"/>
    </row>
    <row r="48" spans="3:30" s="1" customFormat="1" x14ac:dyDescent="0.2">
      <c r="C48" s="7">
        <v>46</v>
      </c>
      <c r="D48" s="26" t="s">
        <v>220</v>
      </c>
      <c r="E48" s="66">
        <v>1.97</v>
      </c>
      <c r="F48" s="72"/>
      <c r="G48" s="73"/>
      <c r="H48" s="70"/>
      <c r="I48" s="70"/>
      <c r="J48" s="71"/>
      <c r="K48" s="72"/>
      <c r="L48" s="73"/>
      <c r="M48" s="70"/>
      <c r="N48" s="70"/>
      <c r="O48" s="71"/>
      <c r="P48" s="72"/>
      <c r="Q48" s="73"/>
      <c r="R48" s="70"/>
      <c r="S48" s="70"/>
      <c r="T48" s="71"/>
      <c r="U48" s="72"/>
      <c r="V48" s="73"/>
      <c r="W48" s="70"/>
      <c r="X48" s="70"/>
      <c r="Y48" s="71"/>
      <c r="Z48" s="72"/>
      <c r="AA48" s="73"/>
      <c r="AB48" s="70"/>
      <c r="AC48" s="70"/>
      <c r="AD48" s="71"/>
    </row>
    <row r="49" spans="2:30" s="1" customFormat="1" x14ac:dyDescent="0.2">
      <c r="C49" s="7">
        <v>47</v>
      </c>
      <c r="D49" s="7" t="s">
        <v>225</v>
      </c>
      <c r="E49" s="66">
        <v>1.98</v>
      </c>
      <c r="F49" s="72"/>
      <c r="G49" s="73"/>
      <c r="H49" s="70"/>
      <c r="I49" s="70"/>
      <c r="J49" s="71"/>
      <c r="K49" s="72"/>
      <c r="L49" s="73"/>
      <c r="M49" s="70"/>
      <c r="N49" s="70"/>
      <c r="O49" s="71"/>
      <c r="P49" s="72"/>
      <c r="Q49" s="73"/>
      <c r="R49" s="70"/>
      <c r="S49" s="70"/>
      <c r="T49" s="71"/>
      <c r="U49" s="72"/>
      <c r="V49" s="73"/>
      <c r="W49" s="70"/>
      <c r="X49" s="70"/>
      <c r="Y49" s="71"/>
      <c r="Z49" s="72"/>
      <c r="AA49" s="73"/>
      <c r="AB49" s="70"/>
      <c r="AC49" s="70"/>
      <c r="AD49" s="71"/>
    </row>
    <row r="50" spans="2:30" s="1" customFormat="1" x14ac:dyDescent="0.2">
      <c r="B50" s="2"/>
      <c r="C50" s="7">
        <v>48</v>
      </c>
      <c r="D50" s="7" t="s">
        <v>230</v>
      </c>
      <c r="E50" s="66">
        <v>1.99</v>
      </c>
      <c r="F50" s="72"/>
      <c r="G50" s="73"/>
      <c r="H50" s="70"/>
      <c r="I50" s="70"/>
      <c r="J50" s="71"/>
      <c r="K50" s="72"/>
      <c r="L50" s="73"/>
      <c r="M50" s="70"/>
      <c r="N50" s="70"/>
      <c r="O50" s="71"/>
      <c r="P50" s="72"/>
      <c r="Q50" s="73"/>
      <c r="R50" s="70"/>
      <c r="S50" s="70"/>
      <c r="T50" s="71"/>
      <c r="U50" s="72"/>
      <c r="V50" s="73"/>
      <c r="W50" s="70"/>
      <c r="X50" s="70"/>
      <c r="Y50" s="71"/>
      <c r="Z50" s="72"/>
      <c r="AA50" s="73"/>
      <c r="AB50" s="70"/>
      <c r="AC50" s="70"/>
      <c r="AD50" s="71"/>
    </row>
    <row r="51" spans="2:30" s="1" customFormat="1" x14ac:dyDescent="0.2">
      <c r="B51" s="2"/>
      <c r="C51" s="7">
        <v>49</v>
      </c>
      <c r="D51" s="7" t="s">
        <v>234</v>
      </c>
      <c r="E51" s="66">
        <v>2.0099999999999998</v>
      </c>
      <c r="F51" s="72"/>
      <c r="G51" s="73"/>
      <c r="H51" s="70"/>
      <c r="I51" s="70"/>
      <c r="J51" s="71"/>
      <c r="K51" s="72"/>
      <c r="L51" s="73"/>
      <c r="M51" s="70"/>
      <c r="N51" s="70"/>
      <c r="O51" s="71"/>
      <c r="P51" s="72"/>
      <c r="Q51" s="73"/>
      <c r="R51" s="70"/>
      <c r="S51" s="70"/>
      <c r="T51" s="71"/>
      <c r="U51" s="72"/>
      <c r="V51" s="73"/>
      <c r="W51" s="70"/>
      <c r="X51" s="70"/>
      <c r="Y51" s="71"/>
      <c r="Z51" s="72"/>
      <c r="AA51" s="73"/>
      <c r="AB51" s="70"/>
      <c r="AC51" s="70"/>
      <c r="AD51" s="71"/>
    </row>
    <row r="52" spans="2:30" s="1" customFormat="1" x14ac:dyDescent="0.2">
      <c r="B52" s="2"/>
      <c r="C52" s="7">
        <v>50</v>
      </c>
      <c r="D52" s="7" t="s">
        <v>239</v>
      </c>
      <c r="E52" s="66">
        <v>2.0099999999999998</v>
      </c>
      <c r="F52" s="68"/>
      <c r="G52" s="69"/>
      <c r="H52" s="70"/>
      <c r="I52" s="70"/>
      <c r="J52" s="71"/>
      <c r="K52" s="68"/>
      <c r="L52" s="69"/>
      <c r="M52" s="70"/>
      <c r="N52" s="70"/>
      <c r="O52" s="71"/>
      <c r="P52" s="68"/>
      <c r="Q52" s="69"/>
      <c r="R52" s="70"/>
      <c r="S52" s="70"/>
      <c r="T52" s="71"/>
      <c r="U52" s="68"/>
      <c r="V52" s="69"/>
      <c r="W52" s="70"/>
      <c r="X52" s="70"/>
      <c r="Y52" s="71"/>
      <c r="Z52" s="68"/>
      <c r="AA52" s="69"/>
      <c r="AB52" s="70"/>
      <c r="AC52" s="70"/>
      <c r="AD52" s="71"/>
    </row>
    <row r="53" spans="2:30" s="1" customFormat="1" x14ac:dyDescent="0.2">
      <c r="B53" s="26">
        <f>COUNTA(B3:B52)</f>
        <v>0</v>
      </c>
      <c r="C53" s="54">
        <f>COUNTA(C3:C52)</f>
        <v>50</v>
      </c>
      <c r="D53" s="2"/>
      <c r="E53" s="2"/>
      <c r="F53" s="2"/>
      <c r="G53" s="2"/>
      <c r="K53" s="2"/>
      <c r="L53" s="2"/>
      <c r="P53" s="2"/>
      <c r="Q53" s="2"/>
      <c r="U53" s="2"/>
      <c r="V53" s="2"/>
      <c r="Z53" s="2"/>
      <c r="AA53" s="2"/>
    </row>
    <row r="54" spans="2:30" s="1" customFormat="1" x14ac:dyDescent="0.2">
      <c r="B54" s="56">
        <f>B53/C53</f>
        <v>0</v>
      </c>
      <c r="C54" s="56">
        <f>C53/C53</f>
        <v>1</v>
      </c>
      <c r="D54" s="2"/>
      <c r="E54" s="2"/>
      <c r="F54" s="2"/>
      <c r="G54" s="2"/>
      <c r="K54" s="2"/>
      <c r="L54" s="2"/>
      <c r="P54" s="2"/>
      <c r="Q54" s="2"/>
      <c r="U54" s="2"/>
      <c r="V54" s="2"/>
      <c r="Z54" s="2"/>
      <c r="AA54" s="2"/>
    </row>
    <row r="55" spans="2:30" s="1" customFormat="1" x14ac:dyDescent="0.2">
      <c r="C55" s="2"/>
      <c r="D55" s="2"/>
      <c r="E55" s="2"/>
      <c r="F55" s="2"/>
      <c r="G55" s="2"/>
      <c r="K55" s="2"/>
      <c r="L55" s="2"/>
      <c r="P55" s="2"/>
      <c r="Q55" s="2"/>
      <c r="U55" s="2"/>
      <c r="V55" s="2"/>
      <c r="Z55" s="2"/>
      <c r="AA55" s="2"/>
    </row>
    <row r="56" spans="2:30" s="1" customFormat="1" x14ac:dyDescent="0.2">
      <c r="C56" s="2"/>
      <c r="D56" s="2"/>
      <c r="E56" s="2"/>
      <c r="F56" s="2"/>
      <c r="G56" s="2"/>
      <c r="K56" s="2"/>
      <c r="L56" s="2"/>
      <c r="P56" s="2"/>
      <c r="Q56" s="2"/>
      <c r="U56" s="2"/>
      <c r="V56" s="2"/>
      <c r="Z56" s="2"/>
      <c r="AA56" s="2"/>
    </row>
    <row r="57" spans="2:30" s="1" customFormat="1" x14ac:dyDescent="0.2">
      <c r="C57" s="2"/>
      <c r="D57" s="2"/>
      <c r="E57" s="2"/>
      <c r="F57" s="2"/>
      <c r="G57" s="2"/>
      <c r="K57" s="2"/>
      <c r="L57" s="2"/>
      <c r="P57" s="2"/>
      <c r="Q57" s="2"/>
      <c r="U57" s="2"/>
      <c r="V57" s="2"/>
      <c r="Z57" s="2"/>
      <c r="AA57" s="2"/>
    </row>
    <row r="58" spans="2:30" s="1" customFormat="1" x14ac:dyDescent="0.2">
      <c r="C58" s="2"/>
      <c r="D58" s="2"/>
      <c r="E58" s="2"/>
      <c r="F58" s="2"/>
      <c r="G58" s="2"/>
      <c r="K58" s="2"/>
      <c r="L58" s="2"/>
      <c r="P58" s="2"/>
      <c r="Q58" s="2"/>
      <c r="U58" s="2"/>
      <c r="V58" s="2"/>
      <c r="Z58" s="2"/>
      <c r="AA58" s="2"/>
    </row>
    <row r="59" spans="2:30" s="1" customFormat="1" x14ac:dyDescent="0.2">
      <c r="C59" s="2"/>
      <c r="D59" s="2"/>
      <c r="E59" s="2"/>
      <c r="F59" s="2"/>
      <c r="G59" s="2"/>
      <c r="K59" s="2"/>
      <c r="L59" s="2"/>
      <c r="P59" s="2"/>
      <c r="Q59" s="2"/>
      <c r="U59" s="2"/>
      <c r="V59" s="2"/>
      <c r="Z59" s="2"/>
      <c r="AA59" s="2"/>
    </row>
    <row r="60" spans="2:30" s="1" customFormat="1" x14ac:dyDescent="0.2">
      <c r="C60" s="2"/>
      <c r="D60" s="2"/>
      <c r="E60" s="2"/>
      <c r="F60" s="2"/>
      <c r="G60" s="2"/>
      <c r="K60" s="2"/>
      <c r="L60" s="2"/>
      <c r="P60" s="2"/>
      <c r="Q60" s="2"/>
      <c r="U60" s="2"/>
      <c r="V60" s="2"/>
      <c r="Z60" s="2"/>
      <c r="AA60" s="2"/>
    </row>
  </sheetData>
  <sheetProtection sheet="1" objects="1" scenarios="1"/>
  <conditionalFormatting sqref="E3:E52">
    <cfRule type="colorScale" priority="1">
      <colorScale>
        <cfvo type="min"/>
        <cfvo type="percentile" val="50"/>
        <cfvo type="max"/>
        <color rgb="FF63BE7B"/>
        <color rgb="FFFFEB84"/>
        <color rgb="FFF8696B"/>
      </colorScale>
    </cfRule>
  </conditionalFormatting>
  <dataValidations count="2">
    <dataValidation type="list" allowBlank="1" showInputMessage="1" showErrorMessage="1" sqref="R3:R52 M3:M52 AB3:AB52 W3:W52 H3:H52" xr:uid="{30B5F821-9DE1-D645-8765-FBA4EE407C3D}">
      <formula1>$AF$3:$AF$13</formula1>
    </dataValidation>
    <dataValidation type="list" allowBlank="1" showInputMessage="1" showErrorMessage="1" sqref="C7" xr:uid="{DB1C45A8-6DD2-8F46-9EC3-4B2F6D897F47}">
      <formula1>#REF!</formula1>
    </dataValidation>
  </dataValidation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B8B11-8A45-EF45-A5D2-37EA0EE83B97}">
  <dimension ref="B1:D115"/>
  <sheetViews>
    <sheetView showGridLines="0" topLeftCell="A2" workbookViewId="0">
      <selection activeCell="G8" sqref="G8"/>
    </sheetView>
  </sheetViews>
  <sheetFormatPr baseColWidth="10" defaultRowHeight="16" x14ac:dyDescent="0.2"/>
  <cols>
    <col min="2" max="2" width="5.83203125" style="3" customWidth="1"/>
    <col min="3" max="3" width="19.5" style="3" customWidth="1"/>
    <col min="4" max="4" width="15.83203125" style="3" customWidth="1"/>
  </cols>
  <sheetData>
    <row r="1" spans="2:4" x14ac:dyDescent="0.2">
      <c r="B1" s="2"/>
      <c r="C1" s="2"/>
      <c r="D1" s="2"/>
    </row>
    <row r="2" spans="2:4" ht="19" x14ac:dyDescent="0.25">
      <c r="B2" s="57" t="s">
        <v>340</v>
      </c>
      <c r="C2" s="2"/>
      <c r="D2" s="2"/>
    </row>
    <row r="3" spans="2:4" x14ac:dyDescent="0.2">
      <c r="B3" s="2"/>
      <c r="C3" s="2"/>
      <c r="D3" s="2"/>
    </row>
    <row r="4" spans="2:4" x14ac:dyDescent="0.2">
      <c r="B4" s="4" t="s">
        <v>242</v>
      </c>
      <c r="C4" s="58" t="s">
        <v>17</v>
      </c>
      <c r="D4" s="5" t="s">
        <v>19</v>
      </c>
    </row>
    <row r="5" spans="2:4" x14ac:dyDescent="0.2">
      <c r="B5" s="7">
        <v>1</v>
      </c>
      <c r="C5" s="59" t="s">
        <v>341</v>
      </c>
      <c r="D5" s="60">
        <v>11.05</v>
      </c>
    </row>
    <row r="6" spans="2:4" x14ac:dyDescent="0.2">
      <c r="B6" s="7">
        <v>2</v>
      </c>
      <c r="C6" s="59" t="s">
        <v>342</v>
      </c>
      <c r="D6" s="60">
        <v>-0.01</v>
      </c>
    </row>
    <row r="7" spans="2:4" x14ac:dyDescent="0.2">
      <c r="B7" s="7">
        <v>3</v>
      </c>
      <c r="C7" s="59" t="s">
        <v>343</v>
      </c>
      <c r="D7" s="60">
        <v>1.33</v>
      </c>
    </row>
    <row r="8" spans="2:4" x14ac:dyDescent="0.2">
      <c r="B8" s="7">
        <v>4</v>
      </c>
      <c r="C8" s="59" t="s">
        <v>344</v>
      </c>
      <c r="D8" s="60">
        <v>9.5399999999999991</v>
      </c>
    </row>
    <row r="9" spans="2:4" x14ac:dyDescent="0.2">
      <c r="B9" s="7">
        <v>5</v>
      </c>
      <c r="C9" s="59" t="s">
        <v>345</v>
      </c>
      <c r="D9" s="60">
        <v>15.4</v>
      </c>
    </row>
    <row r="10" spans="2:4" x14ac:dyDescent="0.2">
      <c r="B10" s="7">
        <v>6</v>
      </c>
      <c r="C10" s="59" t="s">
        <v>346</v>
      </c>
      <c r="D10" s="60">
        <v>13.54</v>
      </c>
    </row>
    <row r="11" spans="2:4" x14ac:dyDescent="0.2">
      <c r="B11" s="7">
        <v>7</v>
      </c>
      <c r="C11" s="59" t="s">
        <v>347</v>
      </c>
      <c r="D11" s="61">
        <v>7.49</v>
      </c>
    </row>
    <row r="12" spans="2:4" x14ac:dyDescent="0.2">
      <c r="B12" s="7">
        <v>8</v>
      </c>
      <c r="C12" s="59" t="s">
        <v>348</v>
      </c>
      <c r="D12" s="60">
        <v>-1.47</v>
      </c>
    </row>
    <row r="13" spans="2:4" x14ac:dyDescent="0.2">
      <c r="B13" s="7">
        <v>9</v>
      </c>
      <c r="C13" s="59" t="s">
        <v>349</v>
      </c>
      <c r="D13" s="60">
        <v>8.44</v>
      </c>
    </row>
    <row r="14" spans="2:4" x14ac:dyDescent="0.2">
      <c r="B14" s="7">
        <v>10</v>
      </c>
      <c r="C14" s="59" t="s">
        <v>350</v>
      </c>
      <c r="D14" s="60">
        <v>12.57</v>
      </c>
    </row>
    <row r="15" spans="2:4" x14ac:dyDescent="0.2">
      <c r="B15" s="7">
        <v>11</v>
      </c>
      <c r="C15" s="59" t="s">
        <v>351</v>
      </c>
      <c r="D15" s="60">
        <v>12.52</v>
      </c>
    </row>
    <row r="16" spans="2:4" x14ac:dyDescent="0.2">
      <c r="B16" s="7">
        <v>12</v>
      </c>
      <c r="C16" s="59" t="s">
        <v>352</v>
      </c>
      <c r="D16" s="60">
        <v>10.95</v>
      </c>
    </row>
    <row r="17" spans="2:4" x14ac:dyDescent="0.2">
      <c r="B17" s="7">
        <v>13</v>
      </c>
      <c r="C17" s="59" t="s">
        <v>353</v>
      </c>
      <c r="D17" s="60">
        <v>12.28</v>
      </c>
    </row>
    <row r="18" spans="2:4" x14ac:dyDescent="0.2">
      <c r="B18" s="7">
        <v>14</v>
      </c>
      <c r="C18" s="59" t="s">
        <v>354</v>
      </c>
      <c r="D18" s="60">
        <v>3.73</v>
      </c>
    </row>
    <row r="19" spans="2:4" x14ac:dyDescent="0.2">
      <c r="B19" s="7">
        <v>15</v>
      </c>
      <c r="C19" s="59" t="s">
        <v>355</v>
      </c>
      <c r="D19" s="60">
        <v>7.34</v>
      </c>
    </row>
    <row r="20" spans="2:4" x14ac:dyDescent="0.2">
      <c r="B20" s="7">
        <v>16</v>
      </c>
      <c r="C20" s="59" t="s">
        <v>356</v>
      </c>
      <c r="D20" s="60">
        <v>11.08</v>
      </c>
    </row>
    <row r="21" spans="2:4" x14ac:dyDescent="0.2">
      <c r="B21" s="7">
        <v>17</v>
      </c>
      <c r="C21" s="59" t="s">
        <v>357</v>
      </c>
      <c r="D21" s="60">
        <v>12.18</v>
      </c>
    </row>
    <row r="22" spans="2:4" x14ac:dyDescent="0.2">
      <c r="B22" s="7">
        <v>18</v>
      </c>
      <c r="C22" s="59" t="s">
        <v>358</v>
      </c>
      <c r="D22" s="60">
        <v>12.33</v>
      </c>
    </row>
    <row r="23" spans="2:4" x14ac:dyDescent="0.2">
      <c r="B23" s="7">
        <v>19</v>
      </c>
      <c r="C23" s="59" t="s">
        <v>359</v>
      </c>
      <c r="D23" s="60">
        <v>14.03</v>
      </c>
    </row>
    <row r="24" spans="2:4" x14ac:dyDescent="0.2">
      <c r="B24" s="7">
        <v>20</v>
      </c>
      <c r="C24" s="59" t="s">
        <v>360</v>
      </c>
      <c r="D24" s="60">
        <v>0.34</v>
      </c>
    </row>
    <row r="25" spans="2:4" x14ac:dyDescent="0.2">
      <c r="B25" s="7">
        <v>21</v>
      </c>
      <c r="C25" s="59" t="s">
        <v>361</v>
      </c>
      <c r="D25" s="60">
        <v>10.8</v>
      </c>
    </row>
    <row r="26" spans="2:4" x14ac:dyDescent="0.2">
      <c r="B26" s="7">
        <v>22</v>
      </c>
      <c r="C26" s="59" t="s">
        <v>362</v>
      </c>
      <c r="D26" s="60">
        <v>5.21</v>
      </c>
    </row>
    <row r="27" spans="2:4" x14ac:dyDescent="0.2">
      <c r="B27" s="7">
        <v>23</v>
      </c>
      <c r="C27" s="59" t="s">
        <v>363</v>
      </c>
      <c r="D27" s="60">
        <v>6.03</v>
      </c>
    </row>
    <row r="28" spans="2:4" x14ac:dyDescent="0.2">
      <c r="B28" s="7">
        <v>24</v>
      </c>
      <c r="C28" s="59" t="s">
        <v>364</v>
      </c>
      <c r="D28" s="60">
        <v>8.91</v>
      </c>
    </row>
    <row r="29" spans="2:4" x14ac:dyDescent="0.2">
      <c r="B29" s="7">
        <v>25</v>
      </c>
      <c r="C29" s="59" t="s">
        <v>365</v>
      </c>
      <c r="D29" s="60">
        <v>9.69</v>
      </c>
    </row>
    <row r="30" spans="2:4" x14ac:dyDescent="0.2">
      <c r="B30" s="7">
        <v>26</v>
      </c>
      <c r="C30" s="59" t="s">
        <v>366</v>
      </c>
      <c r="D30" s="60">
        <v>8.07</v>
      </c>
    </row>
    <row r="31" spans="2:4" x14ac:dyDescent="0.2">
      <c r="B31" s="7">
        <v>27</v>
      </c>
      <c r="C31" s="59" t="s">
        <v>367</v>
      </c>
      <c r="D31" s="60">
        <v>11.04</v>
      </c>
    </row>
    <row r="32" spans="2:4" x14ac:dyDescent="0.2">
      <c r="B32" s="7">
        <v>28</v>
      </c>
      <c r="C32" s="59" t="s">
        <v>368</v>
      </c>
      <c r="D32" s="60">
        <v>4.6900000000000004</v>
      </c>
    </row>
    <row r="33" spans="2:4" x14ac:dyDescent="0.2">
      <c r="B33" s="7">
        <v>29</v>
      </c>
      <c r="C33" s="59" t="s">
        <v>369</v>
      </c>
      <c r="D33" s="60">
        <v>14.81</v>
      </c>
    </row>
    <row r="34" spans="2:4" x14ac:dyDescent="0.2">
      <c r="B34" s="7">
        <v>30</v>
      </c>
      <c r="C34" s="59" t="s">
        <v>370</v>
      </c>
      <c r="D34" s="60">
        <v>3.5</v>
      </c>
    </row>
    <row r="35" spans="2:4" x14ac:dyDescent="0.2">
      <c r="B35" s="7">
        <v>31</v>
      </c>
      <c r="C35" s="59" t="s">
        <v>371</v>
      </c>
      <c r="D35" s="60">
        <v>13.03</v>
      </c>
    </row>
    <row r="36" spans="2:4" x14ac:dyDescent="0.2">
      <c r="B36" s="7">
        <v>32</v>
      </c>
      <c r="C36" s="59" t="s">
        <v>372</v>
      </c>
      <c r="D36" s="60">
        <v>11.6</v>
      </c>
    </row>
    <row r="37" spans="2:4" x14ac:dyDescent="0.2">
      <c r="B37" s="7">
        <v>33</v>
      </c>
      <c r="C37" s="59" t="s">
        <v>373</v>
      </c>
      <c r="D37" s="60">
        <v>9.89</v>
      </c>
    </row>
    <row r="38" spans="2:4" x14ac:dyDescent="0.2">
      <c r="B38" s="7">
        <v>34</v>
      </c>
      <c r="C38" s="59" t="s">
        <v>374</v>
      </c>
      <c r="D38" s="60">
        <v>15.4</v>
      </c>
    </row>
    <row r="39" spans="2:4" x14ac:dyDescent="0.2">
      <c r="B39" s="7">
        <v>35</v>
      </c>
      <c r="C39" s="59" t="s">
        <v>375</v>
      </c>
      <c r="D39" s="60">
        <v>17.39</v>
      </c>
    </row>
    <row r="40" spans="2:4" x14ac:dyDescent="0.2">
      <c r="B40" s="7">
        <v>36</v>
      </c>
      <c r="C40" s="59" t="s">
        <v>376</v>
      </c>
      <c r="D40" s="61">
        <v>7.54</v>
      </c>
    </row>
    <row r="41" spans="2:4" x14ac:dyDescent="0.2">
      <c r="B41" s="7">
        <v>37</v>
      </c>
      <c r="C41" s="59" t="s">
        <v>377</v>
      </c>
      <c r="D41" s="60">
        <v>6.68</v>
      </c>
    </row>
    <row r="42" spans="2:4" x14ac:dyDescent="0.2">
      <c r="B42" s="7">
        <v>38</v>
      </c>
      <c r="C42" s="59" t="s">
        <v>378</v>
      </c>
      <c r="D42" s="60">
        <v>9.59</v>
      </c>
    </row>
    <row r="43" spans="2:4" x14ac:dyDescent="0.2">
      <c r="B43" s="7">
        <v>39</v>
      </c>
      <c r="C43" s="59" t="s">
        <v>379</v>
      </c>
      <c r="D43" s="60">
        <v>10.3</v>
      </c>
    </row>
    <row r="44" spans="2:4" x14ac:dyDescent="0.2">
      <c r="B44" s="7">
        <v>40</v>
      </c>
      <c r="C44" s="59" t="s">
        <v>380</v>
      </c>
      <c r="D44" s="60">
        <v>17.39</v>
      </c>
    </row>
    <row r="45" spans="2:4" x14ac:dyDescent="0.2">
      <c r="B45" s="7">
        <v>41</v>
      </c>
      <c r="C45" s="59" t="s">
        <v>381</v>
      </c>
      <c r="D45" s="60">
        <v>11.1</v>
      </c>
    </row>
    <row r="46" spans="2:4" x14ac:dyDescent="0.2">
      <c r="B46" s="7">
        <v>42</v>
      </c>
      <c r="C46" s="59" t="s">
        <v>382</v>
      </c>
      <c r="D46" s="60">
        <v>14.6</v>
      </c>
    </row>
    <row r="47" spans="2:4" x14ac:dyDescent="0.2">
      <c r="B47" s="7">
        <v>43</v>
      </c>
      <c r="C47" s="59" t="s">
        <v>383</v>
      </c>
      <c r="D47" s="60">
        <v>10.119999999999999</v>
      </c>
    </row>
    <row r="48" spans="2:4" x14ac:dyDescent="0.2">
      <c r="B48" s="7">
        <v>44</v>
      </c>
      <c r="C48" s="59" t="s">
        <v>384</v>
      </c>
      <c r="D48" s="60">
        <v>12.36</v>
      </c>
    </row>
    <row r="49" spans="2:4" x14ac:dyDescent="0.2">
      <c r="B49" s="7">
        <v>45</v>
      </c>
      <c r="C49" s="59" t="s">
        <v>385</v>
      </c>
      <c r="D49" s="60">
        <v>8.57</v>
      </c>
    </row>
    <row r="50" spans="2:4" x14ac:dyDescent="0.2">
      <c r="B50" s="7">
        <v>46</v>
      </c>
      <c r="C50" s="59" t="s">
        <v>386</v>
      </c>
      <c r="D50" s="60">
        <v>12.5</v>
      </c>
    </row>
    <row r="51" spans="2:4" x14ac:dyDescent="0.2">
      <c r="B51" s="7">
        <v>47</v>
      </c>
      <c r="C51" s="59" t="s">
        <v>387</v>
      </c>
      <c r="D51" s="60">
        <v>13.4</v>
      </c>
    </row>
    <row r="52" spans="2:4" x14ac:dyDescent="0.2">
      <c r="B52" s="7">
        <v>48</v>
      </c>
      <c r="C52" s="59" t="s">
        <v>388</v>
      </c>
      <c r="D52" s="60">
        <v>12.26</v>
      </c>
    </row>
    <row r="53" spans="2:4" ht="19" x14ac:dyDescent="0.25">
      <c r="B53" s="7">
        <v>49</v>
      </c>
      <c r="C53" s="62" t="s">
        <v>389</v>
      </c>
      <c r="D53" s="63">
        <v>9.17</v>
      </c>
    </row>
    <row r="54" spans="2:4" ht="19" x14ac:dyDescent="0.25">
      <c r="B54" s="7">
        <v>50</v>
      </c>
      <c r="C54" s="62" t="s">
        <v>390</v>
      </c>
      <c r="D54" s="63">
        <v>15.73</v>
      </c>
    </row>
    <row r="55" spans="2:4" x14ac:dyDescent="0.2">
      <c r="B55" s="2"/>
      <c r="C55" s="2"/>
      <c r="D55" s="2"/>
    </row>
    <row r="56" spans="2:4" x14ac:dyDescent="0.2">
      <c r="B56" s="2"/>
      <c r="C56" s="2"/>
      <c r="D56" s="2"/>
    </row>
    <row r="57" spans="2:4" x14ac:dyDescent="0.2">
      <c r="B57" s="2"/>
      <c r="C57" s="2"/>
      <c r="D57" s="2"/>
    </row>
    <row r="58" spans="2:4" x14ac:dyDescent="0.2">
      <c r="B58" s="2"/>
      <c r="C58" s="2"/>
      <c r="D58" s="2"/>
    </row>
    <row r="59" spans="2:4" x14ac:dyDescent="0.2">
      <c r="B59" s="2"/>
      <c r="C59" s="2"/>
      <c r="D59" s="2"/>
    </row>
    <row r="60" spans="2:4" x14ac:dyDescent="0.2">
      <c r="B60" s="2"/>
      <c r="C60" s="2"/>
      <c r="D60" s="2"/>
    </row>
    <row r="61" spans="2:4" x14ac:dyDescent="0.2">
      <c r="B61" s="2"/>
      <c r="C61" s="2"/>
      <c r="D61" s="2"/>
    </row>
    <row r="62" spans="2:4" x14ac:dyDescent="0.2">
      <c r="B62" s="2"/>
      <c r="C62" s="2"/>
      <c r="D62" s="2"/>
    </row>
    <row r="63" spans="2:4" x14ac:dyDescent="0.2">
      <c r="B63" s="2"/>
      <c r="C63" s="2"/>
      <c r="D63" s="2"/>
    </row>
    <row r="64" spans="2:4" x14ac:dyDescent="0.2">
      <c r="B64" s="2"/>
      <c r="C64" s="2"/>
      <c r="D64" s="2"/>
    </row>
    <row r="65" spans="2:4" x14ac:dyDescent="0.2">
      <c r="B65" s="2"/>
      <c r="C65" s="2"/>
      <c r="D65" s="2"/>
    </row>
    <row r="66" spans="2:4" x14ac:dyDescent="0.2">
      <c r="B66" s="2"/>
      <c r="C66" s="2"/>
      <c r="D66" s="2"/>
    </row>
    <row r="67" spans="2:4" x14ac:dyDescent="0.2">
      <c r="B67" s="2"/>
      <c r="C67" s="2"/>
      <c r="D67" s="2"/>
    </row>
    <row r="68" spans="2:4" x14ac:dyDescent="0.2">
      <c r="B68" s="2"/>
      <c r="C68" s="2"/>
      <c r="D68" s="2"/>
    </row>
    <row r="69" spans="2:4" x14ac:dyDescent="0.2">
      <c r="B69" s="2"/>
      <c r="C69" s="2"/>
      <c r="D69" s="2"/>
    </row>
    <row r="70" spans="2:4" x14ac:dyDescent="0.2">
      <c r="B70" s="2"/>
      <c r="C70" s="2"/>
      <c r="D70" s="2"/>
    </row>
    <row r="71" spans="2:4" x14ac:dyDescent="0.2">
      <c r="B71" s="2"/>
      <c r="C71" s="2"/>
      <c r="D71" s="2"/>
    </row>
    <row r="72" spans="2:4" x14ac:dyDescent="0.2">
      <c r="B72" s="2"/>
      <c r="C72" s="2"/>
      <c r="D72" s="2"/>
    </row>
    <row r="73" spans="2:4" x14ac:dyDescent="0.2">
      <c r="B73" s="2"/>
      <c r="C73" s="2"/>
      <c r="D73" s="2"/>
    </row>
    <row r="74" spans="2:4" x14ac:dyDescent="0.2">
      <c r="B74" s="2"/>
      <c r="C74" s="2"/>
      <c r="D74" s="2"/>
    </row>
    <row r="75" spans="2:4" x14ac:dyDescent="0.2">
      <c r="B75" s="2"/>
      <c r="C75" s="2"/>
      <c r="D75" s="2"/>
    </row>
    <row r="76" spans="2:4" x14ac:dyDescent="0.2">
      <c r="B76" s="2"/>
      <c r="C76" s="2"/>
      <c r="D76" s="2"/>
    </row>
    <row r="77" spans="2:4" x14ac:dyDescent="0.2">
      <c r="B77" s="2"/>
      <c r="C77" s="2"/>
      <c r="D77" s="2"/>
    </row>
    <row r="78" spans="2:4" x14ac:dyDescent="0.2">
      <c r="B78" s="2"/>
      <c r="C78" s="2"/>
      <c r="D78" s="2"/>
    </row>
    <row r="79" spans="2:4" x14ac:dyDescent="0.2">
      <c r="B79" s="2"/>
      <c r="C79" s="2"/>
      <c r="D79" s="2"/>
    </row>
    <row r="80" spans="2:4" x14ac:dyDescent="0.2">
      <c r="B80" s="2"/>
      <c r="C80" s="2"/>
      <c r="D80" s="2"/>
    </row>
    <row r="81" spans="2:4" x14ac:dyDescent="0.2">
      <c r="B81" s="2"/>
      <c r="C81" s="2"/>
      <c r="D81" s="2"/>
    </row>
    <row r="82" spans="2:4" x14ac:dyDescent="0.2">
      <c r="B82" s="2"/>
      <c r="C82" s="2"/>
      <c r="D82" s="2"/>
    </row>
    <row r="83" spans="2:4" x14ac:dyDescent="0.2">
      <c r="B83" s="2"/>
      <c r="C83" s="2"/>
      <c r="D83" s="2"/>
    </row>
    <row r="84" spans="2:4" x14ac:dyDescent="0.2">
      <c r="B84" s="2"/>
      <c r="C84" s="2"/>
      <c r="D84" s="2"/>
    </row>
    <row r="85" spans="2:4" x14ac:dyDescent="0.2">
      <c r="B85" s="2"/>
      <c r="C85" s="2"/>
      <c r="D85" s="2"/>
    </row>
    <row r="86" spans="2:4" x14ac:dyDescent="0.2">
      <c r="B86" s="2"/>
      <c r="C86" s="2"/>
      <c r="D86" s="2"/>
    </row>
    <row r="87" spans="2:4" x14ac:dyDescent="0.2">
      <c r="B87" s="2"/>
      <c r="C87" s="2"/>
      <c r="D87" s="2"/>
    </row>
    <row r="88" spans="2:4" x14ac:dyDescent="0.2">
      <c r="B88" s="2"/>
      <c r="C88" s="2"/>
      <c r="D88" s="2"/>
    </row>
    <row r="89" spans="2:4" x14ac:dyDescent="0.2">
      <c r="B89" s="2"/>
      <c r="C89" s="2"/>
      <c r="D89" s="2"/>
    </row>
    <row r="90" spans="2:4" x14ac:dyDescent="0.2">
      <c r="B90" s="2"/>
      <c r="C90" s="2"/>
      <c r="D90" s="2"/>
    </row>
    <row r="91" spans="2:4" x14ac:dyDescent="0.2">
      <c r="B91" s="2"/>
      <c r="C91" s="2"/>
      <c r="D91" s="2"/>
    </row>
    <row r="92" spans="2:4" x14ac:dyDescent="0.2">
      <c r="B92" s="2"/>
      <c r="C92" s="2"/>
      <c r="D92" s="2"/>
    </row>
    <row r="93" spans="2:4" x14ac:dyDescent="0.2">
      <c r="B93" s="2"/>
      <c r="C93" s="2"/>
      <c r="D93" s="2"/>
    </row>
    <row r="94" spans="2:4" x14ac:dyDescent="0.2">
      <c r="B94" s="2"/>
      <c r="C94" s="2"/>
      <c r="D94" s="2"/>
    </row>
    <row r="95" spans="2:4" x14ac:dyDescent="0.2">
      <c r="B95" s="2"/>
      <c r="C95" s="2"/>
      <c r="D95" s="2"/>
    </row>
    <row r="96" spans="2:4" x14ac:dyDescent="0.2">
      <c r="B96" s="2"/>
      <c r="C96" s="2"/>
      <c r="D96" s="2"/>
    </row>
    <row r="97" spans="2:4" x14ac:dyDescent="0.2">
      <c r="B97" s="2"/>
      <c r="C97" s="2"/>
      <c r="D97" s="2"/>
    </row>
    <row r="98" spans="2:4" x14ac:dyDescent="0.2">
      <c r="B98" s="2"/>
      <c r="C98" s="2"/>
      <c r="D98" s="2"/>
    </row>
    <row r="99" spans="2:4" x14ac:dyDescent="0.2">
      <c r="B99" s="2"/>
      <c r="C99" s="2"/>
      <c r="D99" s="2"/>
    </row>
    <row r="100" spans="2:4" x14ac:dyDescent="0.2">
      <c r="B100" s="2"/>
      <c r="C100" s="2"/>
      <c r="D100" s="2"/>
    </row>
    <row r="101" spans="2:4" x14ac:dyDescent="0.2">
      <c r="B101" s="2"/>
      <c r="C101" s="2"/>
      <c r="D101" s="2"/>
    </row>
    <row r="102" spans="2:4" x14ac:dyDescent="0.2">
      <c r="B102" s="2"/>
      <c r="C102" s="2"/>
      <c r="D102" s="2"/>
    </row>
    <row r="103" spans="2:4" x14ac:dyDescent="0.2">
      <c r="B103" s="2"/>
      <c r="C103" s="2"/>
      <c r="D103" s="2"/>
    </row>
    <row r="104" spans="2:4" x14ac:dyDescent="0.2">
      <c r="B104" s="2"/>
      <c r="C104" s="2"/>
      <c r="D104" s="2"/>
    </row>
    <row r="105" spans="2:4" x14ac:dyDescent="0.2">
      <c r="B105" s="2"/>
      <c r="C105" s="2"/>
      <c r="D105" s="2"/>
    </row>
    <row r="106" spans="2:4" x14ac:dyDescent="0.2">
      <c r="B106" s="2"/>
      <c r="C106" s="2"/>
      <c r="D106" s="2"/>
    </row>
    <row r="107" spans="2:4" x14ac:dyDescent="0.2">
      <c r="B107" s="2"/>
      <c r="C107" s="2"/>
      <c r="D107" s="2"/>
    </row>
    <row r="108" spans="2:4" x14ac:dyDescent="0.2">
      <c r="B108" s="2"/>
      <c r="C108" s="2"/>
      <c r="D108" s="2"/>
    </row>
    <row r="109" spans="2:4" x14ac:dyDescent="0.2">
      <c r="B109" s="2"/>
      <c r="C109" s="2"/>
      <c r="D109" s="2"/>
    </row>
    <row r="110" spans="2:4" x14ac:dyDescent="0.2">
      <c r="B110" s="2"/>
      <c r="C110" s="2"/>
      <c r="D110" s="2"/>
    </row>
    <row r="111" spans="2:4" x14ac:dyDescent="0.2">
      <c r="B111" s="2"/>
      <c r="C111" s="2"/>
      <c r="D111" s="2"/>
    </row>
    <row r="112" spans="2:4" x14ac:dyDescent="0.2">
      <c r="B112" s="2"/>
      <c r="C112" s="2"/>
      <c r="D112" s="2"/>
    </row>
    <row r="113" spans="2:4" x14ac:dyDescent="0.2">
      <c r="B113" s="2"/>
      <c r="C113" s="2"/>
      <c r="D113" s="2"/>
    </row>
    <row r="114" spans="2:4" x14ac:dyDescent="0.2">
      <c r="B114" s="2"/>
      <c r="C114" s="2"/>
      <c r="D114" s="2"/>
    </row>
    <row r="115" spans="2:4" x14ac:dyDescent="0.2">
      <c r="B115" s="2"/>
      <c r="C115" s="2"/>
      <c r="D115" s="2"/>
    </row>
  </sheetData>
  <sheetProtection sheet="1" objects="1" scenarios="1"/>
  <conditionalFormatting sqref="D5:D54">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69428-3835-A348-8919-546CFFBCBA79}">
  <dimension ref="B1:AF60"/>
  <sheetViews>
    <sheetView showGridLines="0" workbookViewId="0">
      <selection activeCell="D7" sqref="D7"/>
    </sheetView>
  </sheetViews>
  <sheetFormatPr baseColWidth="10" defaultRowHeight="16" x14ac:dyDescent="0.2"/>
  <cols>
    <col min="1" max="1" width="4.6640625" customWidth="1"/>
    <col min="2" max="2" width="7.83203125" customWidth="1"/>
    <col min="3" max="3" width="7" style="3" customWidth="1"/>
    <col min="4" max="4" width="20.83203125" style="3" customWidth="1"/>
    <col min="5" max="5" width="14.5" style="3" customWidth="1"/>
    <col min="6" max="7" width="10.83203125" style="3"/>
    <col min="8" max="9" width="20.83203125" customWidth="1"/>
    <col min="10" max="10" width="30.83203125" customWidth="1"/>
    <col min="11" max="12" width="10.83203125" style="3"/>
    <col min="13" max="14" width="20.83203125" customWidth="1"/>
    <col min="15" max="15" width="30.83203125" customWidth="1"/>
    <col min="16" max="17" width="10.83203125" style="3"/>
    <col min="18" max="19" width="20.83203125" customWidth="1"/>
    <col min="20" max="20" width="30.83203125" customWidth="1"/>
    <col min="21" max="22" width="10.83203125" style="3"/>
    <col min="23" max="24" width="20.83203125" customWidth="1"/>
    <col min="25" max="25" width="30.83203125" customWidth="1"/>
    <col min="26" max="27" width="10.83203125" style="3"/>
    <col min="28" max="29" width="20.83203125" customWidth="1"/>
    <col min="30" max="30" width="30.83203125" customWidth="1"/>
    <col min="31" max="32" width="21.5" customWidth="1"/>
  </cols>
  <sheetData>
    <row r="1" spans="3:32" s="1" customFormat="1" x14ac:dyDescent="0.2">
      <c r="C1" s="2"/>
      <c r="D1" s="2"/>
      <c r="E1" s="2"/>
      <c r="F1" s="3"/>
      <c r="G1" s="3"/>
      <c r="H1"/>
      <c r="I1"/>
      <c r="J1"/>
      <c r="K1" s="3"/>
      <c r="L1" s="3"/>
      <c r="M1"/>
      <c r="N1"/>
      <c r="O1"/>
      <c r="P1" s="3"/>
      <c r="Q1" s="3"/>
      <c r="R1"/>
      <c r="S1"/>
      <c r="T1"/>
      <c r="U1" s="3"/>
      <c r="V1" s="3"/>
      <c r="W1"/>
      <c r="X1"/>
      <c r="Y1"/>
      <c r="Z1" s="3"/>
      <c r="AA1" s="3"/>
      <c r="AB1"/>
      <c r="AC1"/>
      <c r="AD1"/>
    </row>
    <row r="2" spans="3:32" s="1" customFormat="1" x14ac:dyDescent="0.2">
      <c r="C2" s="4" t="s">
        <v>242</v>
      </c>
      <c r="D2" s="4" t="s">
        <v>17</v>
      </c>
      <c r="E2" s="65" t="s">
        <v>391</v>
      </c>
      <c r="F2" s="11" t="s">
        <v>245</v>
      </c>
      <c r="G2" s="11" t="s">
        <v>246</v>
      </c>
      <c r="H2" s="11" t="s">
        <v>247</v>
      </c>
      <c r="I2" s="11" t="s">
        <v>248</v>
      </c>
      <c r="J2" s="11" t="s">
        <v>249</v>
      </c>
      <c r="K2" s="11" t="s">
        <v>245</v>
      </c>
      <c r="L2" s="11" t="s">
        <v>246</v>
      </c>
      <c r="M2" s="11" t="s">
        <v>247</v>
      </c>
      <c r="N2" s="11" t="s">
        <v>248</v>
      </c>
      <c r="O2" s="11" t="s">
        <v>249</v>
      </c>
      <c r="P2" s="11" t="s">
        <v>245</v>
      </c>
      <c r="Q2" s="11" t="s">
        <v>246</v>
      </c>
      <c r="R2" s="11" t="s">
        <v>247</v>
      </c>
      <c r="S2" s="11" t="s">
        <v>248</v>
      </c>
      <c r="T2" s="11" t="s">
        <v>249</v>
      </c>
      <c r="U2" s="11" t="s">
        <v>245</v>
      </c>
      <c r="V2" s="11" t="s">
        <v>246</v>
      </c>
      <c r="W2" s="11" t="s">
        <v>247</v>
      </c>
      <c r="X2" s="11" t="s">
        <v>248</v>
      </c>
      <c r="Y2" s="11" t="s">
        <v>249</v>
      </c>
      <c r="Z2" s="11" t="s">
        <v>245</v>
      </c>
      <c r="AA2" s="11" t="s">
        <v>246</v>
      </c>
      <c r="AB2" s="11" t="s">
        <v>247</v>
      </c>
      <c r="AC2" s="11" t="s">
        <v>248</v>
      </c>
      <c r="AD2" s="11" t="s">
        <v>249</v>
      </c>
    </row>
    <row r="3" spans="3:32" s="1" customFormat="1" x14ac:dyDescent="0.2">
      <c r="C3" s="7">
        <v>1</v>
      </c>
      <c r="D3" s="26" t="s">
        <v>341</v>
      </c>
      <c r="E3" s="27">
        <v>11.05</v>
      </c>
      <c r="F3" s="77"/>
      <c r="G3" s="78"/>
      <c r="H3" s="79"/>
      <c r="I3" s="79"/>
      <c r="J3" s="80"/>
      <c r="K3" s="77"/>
      <c r="L3" s="78"/>
      <c r="M3" s="79"/>
      <c r="N3" s="79"/>
      <c r="O3" s="80"/>
      <c r="P3" s="77"/>
      <c r="Q3" s="78"/>
      <c r="R3" s="79"/>
      <c r="S3" s="79"/>
      <c r="T3" s="80"/>
      <c r="U3" s="77"/>
      <c r="V3" s="78"/>
      <c r="W3" s="79"/>
      <c r="X3" s="79"/>
      <c r="Y3" s="80"/>
      <c r="Z3" s="77"/>
      <c r="AA3" s="78"/>
      <c r="AB3" s="79"/>
      <c r="AC3" s="79"/>
      <c r="AD3" s="80"/>
      <c r="AF3" s="74" t="s">
        <v>251</v>
      </c>
    </row>
    <row r="4" spans="3:32" s="1" customFormat="1" x14ac:dyDescent="0.2">
      <c r="C4" s="7">
        <v>2</v>
      </c>
      <c r="D4" s="26" t="s">
        <v>342</v>
      </c>
      <c r="E4" s="27">
        <v>-0.01</v>
      </c>
      <c r="F4" s="81"/>
      <c r="G4" s="82"/>
      <c r="H4" s="79"/>
      <c r="I4" s="79"/>
      <c r="J4" s="80"/>
      <c r="K4" s="81"/>
      <c r="L4" s="82"/>
      <c r="M4" s="79"/>
      <c r="N4" s="79"/>
      <c r="O4" s="80"/>
      <c r="P4" s="81"/>
      <c r="Q4" s="82"/>
      <c r="R4" s="79"/>
      <c r="S4" s="79"/>
      <c r="T4" s="80"/>
      <c r="U4" s="81"/>
      <c r="V4" s="82"/>
      <c r="W4" s="79"/>
      <c r="X4" s="79"/>
      <c r="Y4" s="80"/>
      <c r="Z4" s="81"/>
      <c r="AA4" s="82"/>
      <c r="AB4" s="79"/>
      <c r="AC4" s="79"/>
      <c r="AD4" s="80"/>
      <c r="AF4" s="75" t="s">
        <v>252</v>
      </c>
    </row>
    <row r="5" spans="3:32" s="1" customFormat="1" x14ac:dyDescent="0.2">
      <c r="C5" s="7">
        <v>3</v>
      </c>
      <c r="D5" s="26" t="s">
        <v>343</v>
      </c>
      <c r="E5" s="27">
        <v>1.33</v>
      </c>
      <c r="F5" s="81"/>
      <c r="G5" s="82"/>
      <c r="H5" s="79"/>
      <c r="I5" s="79"/>
      <c r="J5" s="80"/>
      <c r="K5" s="81"/>
      <c r="L5" s="82"/>
      <c r="M5" s="79"/>
      <c r="N5" s="79"/>
      <c r="O5" s="80"/>
      <c r="P5" s="81"/>
      <c r="Q5" s="82"/>
      <c r="R5" s="79"/>
      <c r="S5" s="79"/>
      <c r="T5" s="80"/>
      <c r="U5" s="81"/>
      <c r="V5" s="82"/>
      <c r="W5" s="79"/>
      <c r="X5" s="79"/>
      <c r="Y5" s="80"/>
      <c r="Z5" s="81"/>
      <c r="AA5" s="82"/>
      <c r="AB5" s="79"/>
      <c r="AC5" s="79"/>
      <c r="AD5" s="80"/>
      <c r="AF5" s="75" t="s">
        <v>253</v>
      </c>
    </row>
    <row r="6" spans="3:32" s="1" customFormat="1" x14ac:dyDescent="0.2">
      <c r="C6" s="7">
        <v>4</v>
      </c>
      <c r="D6" s="26" t="s">
        <v>344</v>
      </c>
      <c r="E6" s="27">
        <v>9.5399999999999991</v>
      </c>
      <c r="F6" s="81"/>
      <c r="G6" s="82"/>
      <c r="H6" s="79"/>
      <c r="I6" s="79"/>
      <c r="J6" s="80"/>
      <c r="K6" s="81"/>
      <c r="L6" s="82"/>
      <c r="M6" s="79"/>
      <c r="N6" s="79"/>
      <c r="O6" s="80"/>
      <c r="P6" s="81"/>
      <c r="Q6" s="82"/>
      <c r="R6" s="79"/>
      <c r="S6" s="79"/>
      <c r="T6" s="80"/>
      <c r="U6" s="81"/>
      <c r="V6" s="82"/>
      <c r="W6" s="79"/>
      <c r="X6" s="79"/>
      <c r="Y6" s="80"/>
      <c r="Z6" s="81"/>
      <c r="AA6" s="82"/>
      <c r="AB6" s="79"/>
      <c r="AC6" s="79"/>
      <c r="AD6" s="80"/>
      <c r="AF6" s="75" t="s">
        <v>254</v>
      </c>
    </row>
    <row r="7" spans="3:32" s="1" customFormat="1" x14ac:dyDescent="0.2">
      <c r="C7" s="7">
        <v>5</v>
      </c>
      <c r="D7" s="26" t="s">
        <v>345</v>
      </c>
      <c r="E7" s="27">
        <v>15.4</v>
      </c>
      <c r="F7" s="81"/>
      <c r="G7" s="82"/>
      <c r="H7" s="79"/>
      <c r="I7" s="79"/>
      <c r="J7" s="80"/>
      <c r="K7" s="81"/>
      <c r="L7" s="82"/>
      <c r="M7" s="79"/>
      <c r="N7" s="79"/>
      <c r="O7" s="80"/>
      <c r="P7" s="81"/>
      <c r="Q7" s="82"/>
      <c r="R7" s="79"/>
      <c r="S7" s="79"/>
      <c r="T7" s="80"/>
      <c r="U7" s="81"/>
      <c r="V7" s="82"/>
      <c r="W7" s="79"/>
      <c r="X7" s="79"/>
      <c r="Y7" s="80"/>
      <c r="Z7" s="81"/>
      <c r="AA7" s="82"/>
      <c r="AB7" s="79"/>
      <c r="AC7" s="79"/>
      <c r="AD7" s="80"/>
      <c r="AF7" s="75" t="s">
        <v>255</v>
      </c>
    </row>
    <row r="8" spans="3:32" s="1" customFormat="1" x14ac:dyDescent="0.2">
      <c r="C8" s="7">
        <v>6</v>
      </c>
      <c r="D8" s="26" t="s">
        <v>346</v>
      </c>
      <c r="E8" s="27">
        <v>13.54</v>
      </c>
      <c r="F8" s="81"/>
      <c r="G8" s="82"/>
      <c r="H8" s="79"/>
      <c r="I8" s="79"/>
      <c r="J8" s="80"/>
      <c r="K8" s="81"/>
      <c r="L8" s="82"/>
      <c r="M8" s="79"/>
      <c r="N8" s="79"/>
      <c r="O8" s="80"/>
      <c r="P8" s="81"/>
      <c r="Q8" s="82"/>
      <c r="R8" s="79"/>
      <c r="S8" s="79"/>
      <c r="T8" s="80"/>
      <c r="U8" s="81"/>
      <c r="V8" s="82"/>
      <c r="W8" s="79"/>
      <c r="X8" s="79"/>
      <c r="Y8" s="80"/>
      <c r="Z8" s="81"/>
      <c r="AA8" s="82"/>
      <c r="AB8" s="79"/>
      <c r="AC8" s="79"/>
      <c r="AD8" s="80"/>
      <c r="AF8" s="75" t="s">
        <v>250</v>
      </c>
    </row>
    <row r="9" spans="3:32" s="1" customFormat="1" x14ac:dyDescent="0.2">
      <c r="C9" s="7">
        <v>7</v>
      </c>
      <c r="D9" s="26" t="s">
        <v>347</v>
      </c>
      <c r="E9" s="66">
        <v>7.49</v>
      </c>
      <c r="F9" s="81"/>
      <c r="G9" s="82"/>
      <c r="H9" s="79"/>
      <c r="I9" s="79"/>
      <c r="J9" s="80"/>
      <c r="K9" s="81"/>
      <c r="L9" s="82"/>
      <c r="M9" s="79"/>
      <c r="N9" s="79"/>
      <c r="O9" s="80"/>
      <c r="P9" s="81"/>
      <c r="Q9" s="82"/>
      <c r="R9" s="79"/>
      <c r="S9" s="79"/>
      <c r="T9" s="80"/>
      <c r="U9" s="81"/>
      <c r="V9" s="82"/>
      <c r="W9" s="79"/>
      <c r="X9" s="79"/>
      <c r="Y9" s="80"/>
      <c r="Z9" s="81"/>
      <c r="AA9" s="82"/>
      <c r="AB9" s="79"/>
      <c r="AC9" s="79"/>
      <c r="AD9" s="80"/>
      <c r="AF9" s="75" t="s">
        <v>256</v>
      </c>
    </row>
    <row r="10" spans="3:32" s="1" customFormat="1" x14ac:dyDescent="0.2">
      <c r="C10" s="7">
        <v>8</v>
      </c>
      <c r="D10" s="26" t="s">
        <v>348</v>
      </c>
      <c r="E10" s="27">
        <v>-1.47</v>
      </c>
      <c r="F10" s="81"/>
      <c r="G10" s="82"/>
      <c r="H10" s="79"/>
      <c r="I10" s="79"/>
      <c r="J10" s="80"/>
      <c r="K10" s="81"/>
      <c r="L10" s="82"/>
      <c r="M10" s="79"/>
      <c r="N10" s="79"/>
      <c r="O10" s="80"/>
      <c r="P10" s="81"/>
      <c r="Q10" s="82"/>
      <c r="R10" s="79"/>
      <c r="S10" s="79"/>
      <c r="T10" s="80"/>
      <c r="U10" s="81"/>
      <c r="V10" s="82"/>
      <c r="W10" s="79"/>
      <c r="X10" s="79"/>
      <c r="Y10" s="80"/>
      <c r="Z10" s="81"/>
      <c r="AA10" s="82"/>
      <c r="AB10" s="79"/>
      <c r="AC10" s="79"/>
      <c r="AD10" s="80"/>
      <c r="AF10" s="75" t="s">
        <v>256</v>
      </c>
    </row>
    <row r="11" spans="3:32" s="1" customFormat="1" x14ac:dyDescent="0.2">
      <c r="C11" s="7">
        <v>9</v>
      </c>
      <c r="D11" s="26" t="s">
        <v>349</v>
      </c>
      <c r="E11" s="27">
        <v>8.44</v>
      </c>
      <c r="F11" s="81"/>
      <c r="G11" s="82"/>
      <c r="H11" s="79"/>
      <c r="I11" s="79"/>
      <c r="J11" s="80"/>
      <c r="K11" s="81"/>
      <c r="L11" s="82"/>
      <c r="M11" s="79"/>
      <c r="N11" s="79"/>
      <c r="O11" s="80"/>
      <c r="P11" s="81"/>
      <c r="Q11" s="82"/>
      <c r="R11" s="79"/>
      <c r="S11" s="79"/>
      <c r="T11" s="80"/>
      <c r="U11" s="81"/>
      <c r="V11" s="82"/>
      <c r="W11" s="79"/>
      <c r="X11" s="79"/>
      <c r="Y11" s="80"/>
      <c r="Z11" s="81"/>
      <c r="AA11" s="82"/>
      <c r="AB11" s="79"/>
      <c r="AC11" s="79"/>
      <c r="AD11" s="80"/>
      <c r="AF11" s="75" t="s">
        <v>256</v>
      </c>
    </row>
    <row r="12" spans="3:32" s="1" customFormat="1" x14ac:dyDescent="0.2">
      <c r="C12" s="7">
        <v>10</v>
      </c>
      <c r="D12" s="26" t="s">
        <v>350</v>
      </c>
      <c r="E12" s="27">
        <v>12.57</v>
      </c>
      <c r="F12" s="81"/>
      <c r="G12" s="82"/>
      <c r="H12" s="79"/>
      <c r="I12" s="79"/>
      <c r="J12" s="80"/>
      <c r="K12" s="81"/>
      <c r="L12" s="82"/>
      <c r="M12" s="79"/>
      <c r="N12" s="79"/>
      <c r="O12" s="80"/>
      <c r="P12" s="81"/>
      <c r="Q12" s="82"/>
      <c r="R12" s="79"/>
      <c r="S12" s="79"/>
      <c r="T12" s="80"/>
      <c r="U12" s="81"/>
      <c r="V12" s="82"/>
      <c r="W12" s="79"/>
      <c r="X12" s="79"/>
      <c r="Y12" s="80"/>
      <c r="Z12" s="81"/>
      <c r="AA12" s="82"/>
      <c r="AB12" s="79"/>
      <c r="AC12" s="79"/>
      <c r="AD12" s="80"/>
      <c r="AF12" s="75" t="s">
        <v>256</v>
      </c>
    </row>
    <row r="13" spans="3:32" s="1" customFormat="1" x14ac:dyDescent="0.2">
      <c r="C13" s="7">
        <v>11</v>
      </c>
      <c r="D13" s="26" t="s">
        <v>351</v>
      </c>
      <c r="E13" s="27">
        <v>12.52</v>
      </c>
      <c r="F13" s="81"/>
      <c r="G13" s="82"/>
      <c r="H13" s="79"/>
      <c r="I13" s="79"/>
      <c r="J13" s="80"/>
      <c r="K13" s="81"/>
      <c r="L13" s="82"/>
      <c r="M13" s="79"/>
      <c r="N13" s="79"/>
      <c r="O13" s="80"/>
      <c r="P13" s="81"/>
      <c r="Q13" s="82"/>
      <c r="R13" s="79"/>
      <c r="S13" s="79"/>
      <c r="T13" s="80"/>
      <c r="U13" s="81"/>
      <c r="V13" s="82"/>
      <c r="W13" s="79"/>
      <c r="X13" s="79"/>
      <c r="Y13" s="80"/>
      <c r="Z13" s="81"/>
      <c r="AA13" s="82"/>
      <c r="AB13" s="79"/>
      <c r="AC13" s="79"/>
      <c r="AD13" s="80"/>
      <c r="AF13" s="76" t="s">
        <v>256</v>
      </c>
    </row>
    <row r="14" spans="3:32" s="1" customFormat="1" x14ac:dyDescent="0.2">
      <c r="C14" s="7">
        <v>12</v>
      </c>
      <c r="D14" s="26" t="s">
        <v>352</v>
      </c>
      <c r="E14" s="27">
        <v>10.95</v>
      </c>
      <c r="F14" s="81"/>
      <c r="G14" s="82"/>
      <c r="H14" s="79"/>
      <c r="I14" s="79"/>
      <c r="J14" s="80"/>
      <c r="K14" s="81"/>
      <c r="L14" s="82"/>
      <c r="M14" s="79"/>
      <c r="N14" s="79"/>
      <c r="O14" s="80"/>
      <c r="P14" s="81"/>
      <c r="Q14" s="82"/>
      <c r="R14" s="79"/>
      <c r="S14" s="79"/>
      <c r="T14" s="80"/>
      <c r="U14" s="81"/>
      <c r="V14" s="82"/>
      <c r="W14" s="79"/>
      <c r="X14" s="79"/>
      <c r="Y14" s="80"/>
      <c r="Z14" s="81"/>
      <c r="AA14" s="82"/>
      <c r="AB14" s="79"/>
      <c r="AC14" s="79"/>
      <c r="AD14" s="80"/>
    </row>
    <row r="15" spans="3:32" s="1" customFormat="1" x14ac:dyDescent="0.2">
      <c r="C15" s="7">
        <v>13</v>
      </c>
      <c r="D15" s="26" t="s">
        <v>353</v>
      </c>
      <c r="E15" s="27">
        <v>12.28</v>
      </c>
      <c r="F15" s="81"/>
      <c r="G15" s="82"/>
      <c r="H15" s="79"/>
      <c r="I15" s="79"/>
      <c r="J15" s="80"/>
      <c r="K15" s="81"/>
      <c r="L15" s="82"/>
      <c r="M15" s="79"/>
      <c r="N15" s="79"/>
      <c r="O15" s="80"/>
      <c r="P15" s="81"/>
      <c r="Q15" s="82"/>
      <c r="R15" s="79"/>
      <c r="S15" s="79"/>
      <c r="T15" s="80"/>
      <c r="U15" s="81"/>
      <c r="V15" s="82"/>
      <c r="W15" s="79"/>
      <c r="X15" s="79"/>
      <c r="Y15" s="80"/>
      <c r="Z15" s="81"/>
      <c r="AA15" s="82"/>
      <c r="AB15" s="79"/>
      <c r="AC15" s="79"/>
      <c r="AD15" s="80"/>
    </row>
    <row r="16" spans="3:32" s="1" customFormat="1" x14ac:dyDescent="0.2">
      <c r="C16" s="7">
        <v>14</v>
      </c>
      <c r="D16" s="26" t="s">
        <v>354</v>
      </c>
      <c r="E16" s="27">
        <v>3.73</v>
      </c>
      <c r="F16" s="81"/>
      <c r="G16" s="82"/>
      <c r="H16" s="79"/>
      <c r="I16" s="79"/>
      <c r="J16" s="80"/>
      <c r="K16" s="81"/>
      <c r="L16" s="82"/>
      <c r="M16" s="79"/>
      <c r="N16" s="79"/>
      <c r="O16" s="80"/>
      <c r="P16" s="81"/>
      <c r="Q16" s="82"/>
      <c r="R16" s="79"/>
      <c r="S16" s="79"/>
      <c r="T16" s="80"/>
      <c r="U16" s="81"/>
      <c r="V16" s="82"/>
      <c r="W16" s="79"/>
      <c r="X16" s="79"/>
      <c r="Y16" s="80"/>
      <c r="Z16" s="81"/>
      <c r="AA16" s="82"/>
      <c r="AB16" s="79"/>
      <c r="AC16" s="79"/>
      <c r="AD16" s="80"/>
    </row>
    <row r="17" spans="3:30" s="1" customFormat="1" x14ac:dyDescent="0.2">
      <c r="C17" s="7">
        <v>15</v>
      </c>
      <c r="D17" s="26" t="s">
        <v>355</v>
      </c>
      <c r="E17" s="27">
        <v>7.34</v>
      </c>
      <c r="F17" s="81"/>
      <c r="G17" s="82"/>
      <c r="H17" s="79"/>
      <c r="I17" s="79"/>
      <c r="J17" s="80"/>
      <c r="K17" s="81"/>
      <c r="L17" s="82"/>
      <c r="M17" s="79"/>
      <c r="N17" s="79"/>
      <c r="O17" s="80"/>
      <c r="P17" s="81"/>
      <c r="Q17" s="82"/>
      <c r="R17" s="79"/>
      <c r="S17" s="79"/>
      <c r="T17" s="80"/>
      <c r="U17" s="81"/>
      <c r="V17" s="82"/>
      <c r="W17" s="79"/>
      <c r="X17" s="79"/>
      <c r="Y17" s="80"/>
      <c r="Z17" s="81"/>
      <c r="AA17" s="82"/>
      <c r="AB17" s="79"/>
      <c r="AC17" s="79"/>
      <c r="AD17" s="80"/>
    </row>
    <row r="18" spans="3:30" s="1" customFormat="1" x14ac:dyDescent="0.2">
      <c r="C18" s="7">
        <v>16</v>
      </c>
      <c r="D18" s="26" t="s">
        <v>356</v>
      </c>
      <c r="E18" s="27">
        <v>11.08</v>
      </c>
      <c r="F18" s="81"/>
      <c r="G18" s="82"/>
      <c r="H18" s="79"/>
      <c r="I18" s="79"/>
      <c r="J18" s="80"/>
      <c r="K18" s="81"/>
      <c r="L18" s="82"/>
      <c r="M18" s="79"/>
      <c r="N18" s="79"/>
      <c r="O18" s="80"/>
      <c r="P18" s="81"/>
      <c r="Q18" s="82"/>
      <c r="R18" s="79"/>
      <c r="S18" s="79"/>
      <c r="T18" s="80"/>
      <c r="U18" s="81"/>
      <c r="V18" s="82"/>
      <c r="W18" s="79"/>
      <c r="X18" s="79"/>
      <c r="Y18" s="80"/>
      <c r="Z18" s="81"/>
      <c r="AA18" s="82"/>
      <c r="AB18" s="79"/>
      <c r="AC18" s="79"/>
      <c r="AD18" s="80"/>
    </row>
    <row r="19" spans="3:30" s="1" customFormat="1" x14ac:dyDescent="0.2">
      <c r="C19" s="7">
        <v>17</v>
      </c>
      <c r="D19" s="26" t="s">
        <v>357</v>
      </c>
      <c r="E19" s="27">
        <v>12.18</v>
      </c>
      <c r="F19" s="81"/>
      <c r="G19" s="82"/>
      <c r="H19" s="79"/>
      <c r="I19" s="79"/>
      <c r="J19" s="80"/>
      <c r="K19" s="81"/>
      <c r="L19" s="82"/>
      <c r="M19" s="79"/>
      <c r="N19" s="79"/>
      <c r="O19" s="80"/>
      <c r="P19" s="81"/>
      <c r="Q19" s="82"/>
      <c r="R19" s="79"/>
      <c r="S19" s="79"/>
      <c r="T19" s="80"/>
      <c r="U19" s="81"/>
      <c r="V19" s="82"/>
      <c r="W19" s="79"/>
      <c r="X19" s="79"/>
      <c r="Y19" s="80"/>
      <c r="Z19" s="81"/>
      <c r="AA19" s="82"/>
      <c r="AB19" s="79"/>
      <c r="AC19" s="79"/>
      <c r="AD19" s="80"/>
    </row>
    <row r="20" spans="3:30" s="1" customFormat="1" x14ac:dyDescent="0.2">
      <c r="C20" s="7">
        <v>18</v>
      </c>
      <c r="D20" s="26" t="s">
        <v>358</v>
      </c>
      <c r="E20" s="27">
        <v>12.33</v>
      </c>
      <c r="F20" s="81"/>
      <c r="G20" s="82"/>
      <c r="H20" s="79"/>
      <c r="I20" s="79"/>
      <c r="J20" s="80"/>
      <c r="K20" s="81"/>
      <c r="L20" s="82"/>
      <c r="M20" s="79"/>
      <c r="N20" s="79"/>
      <c r="O20" s="80"/>
      <c r="P20" s="81"/>
      <c r="Q20" s="82"/>
      <c r="R20" s="79"/>
      <c r="S20" s="79"/>
      <c r="T20" s="80"/>
      <c r="U20" s="81"/>
      <c r="V20" s="82"/>
      <c r="W20" s="79"/>
      <c r="X20" s="79"/>
      <c r="Y20" s="80"/>
      <c r="Z20" s="81"/>
      <c r="AA20" s="82"/>
      <c r="AB20" s="79"/>
      <c r="AC20" s="79"/>
      <c r="AD20" s="80"/>
    </row>
    <row r="21" spans="3:30" s="1" customFormat="1" x14ac:dyDescent="0.2">
      <c r="C21" s="7">
        <v>19</v>
      </c>
      <c r="D21" s="26" t="s">
        <v>359</v>
      </c>
      <c r="E21" s="27">
        <v>14.03</v>
      </c>
      <c r="F21" s="81"/>
      <c r="G21" s="82"/>
      <c r="H21" s="79"/>
      <c r="I21" s="79"/>
      <c r="J21" s="80"/>
      <c r="K21" s="81"/>
      <c r="L21" s="82"/>
      <c r="M21" s="79"/>
      <c r="N21" s="79"/>
      <c r="O21" s="80"/>
      <c r="P21" s="81"/>
      <c r="Q21" s="82"/>
      <c r="R21" s="79"/>
      <c r="S21" s="79"/>
      <c r="T21" s="80"/>
      <c r="U21" s="81"/>
      <c r="V21" s="82"/>
      <c r="W21" s="79"/>
      <c r="X21" s="79"/>
      <c r="Y21" s="80"/>
      <c r="Z21" s="81"/>
      <c r="AA21" s="82"/>
      <c r="AB21" s="79"/>
      <c r="AC21" s="79"/>
      <c r="AD21" s="80"/>
    </row>
    <row r="22" spans="3:30" s="1" customFormat="1" x14ac:dyDescent="0.2">
      <c r="C22" s="7">
        <v>20</v>
      </c>
      <c r="D22" s="26" t="s">
        <v>360</v>
      </c>
      <c r="E22" s="27">
        <v>0.34</v>
      </c>
      <c r="F22" s="81"/>
      <c r="G22" s="82"/>
      <c r="H22" s="79"/>
      <c r="I22" s="79"/>
      <c r="J22" s="80"/>
      <c r="K22" s="81"/>
      <c r="L22" s="82"/>
      <c r="M22" s="79"/>
      <c r="N22" s="79"/>
      <c r="O22" s="80"/>
      <c r="P22" s="81"/>
      <c r="Q22" s="82"/>
      <c r="R22" s="79"/>
      <c r="S22" s="79"/>
      <c r="T22" s="80"/>
      <c r="U22" s="81"/>
      <c r="V22" s="82"/>
      <c r="W22" s="79"/>
      <c r="X22" s="79"/>
      <c r="Y22" s="80"/>
      <c r="Z22" s="81"/>
      <c r="AA22" s="82"/>
      <c r="AB22" s="79"/>
      <c r="AC22" s="79"/>
      <c r="AD22" s="80"/>
    </row>
    <row r="23" spans="3:30" s="1" customFormat="1" x14ac:dyDescent="0.2">
      <c r="C23" s="7">
        <v>21</v>
      </c>
      <c r="D23" s="26" t="s">
        <v>361</v>
      </c>
      <c r="E23" s="27">
        <v>10.8</v>
      </c>
      <c r="F23" s="81"/>
      <c r="G23" s="82"/>
      <c r="H23" s="79"/>
      <c r="I23" s="79"/>
      <c r="J23" s="80"/>
      <c r="K23" s="81"/>
      <c r="L23" s="82"/>
      <c r="M23" s="79"/>
      <c r="N23" s="79"/>
      <c r="O23" s="80"/>
      <c r="P23" s="81"/>
      <c r="Q23" s="82"/>
      <c r="R23" s="79"/>
      <c r="S23" s="79"/>
      <c r="T23" s="80"/>
      <c r="U23" s="81"/>
      <c r="V23" s="82"/>
      <c r="W23" s="79"/>
      <c r="X23" s="79"/>
      <c r="Y23" s="80"/>
      <c r="Z23" s="81"/>
      <c r="AA23" s="82"/>
      <c r="AB23" s="79"/>
      <c r="AC23" s="79"/>
      <c r="AD23" s="80"/>
    </row>
    <row r="24" spans="3:30" s="1" customFormat="1" x14ac:dyDescent="0.2">
      <c r="C24" s="7">
        <v>22</v>
      </c>
      <c r="D24" s="26" t="s">
        <v>362</v>
      </c>
      <c r="E24" s="27">
        <v>5.21</v>
      </c>
      <c r="F24" s="81"/>
      <c r="G24" s="82"/>
      <c r="H24" s="79"/>
      <c r="I24" s="79"/>
      <c r="J24" s="80"/>
      <c r="K24" s="81"/>
      <c r="L24" s="82"/>
      <c r="M24" s="79"/>
      <c r="N24" s="79"/>
      <c r="O24" s="80"/>
      <c r="P24" s="81"/>
      <c r="Q24" s="82"/>
      <c r="R24" s="79"/>
      <c r="S24" s="79"/>
      <c r="T24" s="80"/>
      <c r="U24" s="81"/>
      <c r="V24" s="82"/>
      <c r="W24" s="79"/>
      <c r="X24" s="79"/>
      <c r="Y24" s="80"/>
      <c r="Z24" s="81"/>
      <c r="AA24" s="82"/>
      <c r="AB24" s="79"/>
      <c r="AC24" s="79"/>
      <c r="AD24" s="80"/>
    </row>
    <row r="25" spans="3:30" s="1" customFormat="1" x14ac:dyDescent="0.2">
      <c r="C25" s="7">
        <v>23</v>
      </c>
      <c r="D25" s="26" t="s">
        <v>363</v>
      </c>
      <c r="E25" s="27">
        <v>6.03</v>
      </c>
      <c r="F25" s="81"/>
      <c r="G25" s="82"/>
      <c r="H25" s="79"/>
      <c r="I25" s="79"/>
      <c r="J25" s="80"/>
      <c r="K25" s="81"/>
      <c r="L25" s="82"/>
      <c r="M25" s="79"/>
      <c r="N25" s="79"/>
      <c r="O25" s="80"/>
      <c r="P25" s="81"/>
      <c r="Q25" s="82"/>
      <c r="R25" s="79"/>
      <c r="S25" s="79"/>
      <c r="T25" s="80"/>
      <c r="U25" s="81"/>
      <c r="V25" s="82"/>
      <c r="W25" s="79"/>
      <c r="X25" s="79"/>
      <c r="Y25" s="80"/>
      <c r="Z25" s="81"/>
      <c r="AA25" s="82"/>
      <c r="AB25" s="79"/>
      <c r="AC25" s="79"/>
      <c r="AD25" s="80"/>
    </row>
    <row r="26" spans="3:30" s="1" customFormat="1" x14ac:dyDescent="0.2">
      <c r="C26" s="7">
        <v>24</v>
      </c>
      <c r="D26" s="26" t="s">
        <v>364</v>
      </c>
      <c r="E26" s="27">
        <v>8.91</v>
      </c>
      <c r="F26" s="81"/>
      <c r="G26" s="82"/>
      <c r="H26" s="79"/>
      <c r="I26" s="79"/>
      <c r="J26" s="80"/>
      <c r="K26" s="81"/>
      <c r="L26" s="82"/>
      <c r="M26" s="79"/>
      <c r="N26" s="79"/>
      <c r="O26" s="80"/>
      <c r="P26" s="81"/>
      <c r="Q26" s="82"/>
      <c r="R26" s="79"/>
      <c r="S26" s="79"/>
      <c r="T26" s="80"/>
      <c r="U26" s="81"/>
      <c r="V26" s="82"/>
      <c r="W26" s="79"/>
      <c r="X26" s="79"/>
      <c r="Y26" s="80"/>
      <c r="Z26" s="81"/>
      <c r="AA26" s="82"/>
      <c r="AB26" s="79"/>
      <c r="AC26" s="79"/>
      <c r="AD26" s="80"/>
    </row>
    <row r="27" spans="3:30" s="1" customFormat="1" x14ac:dyDescent="0.2">
      <c r="C27" s="7">
        <v>25</v>
      </c>
      <c r="D27" s="26" t="s">
        <v>365</v>
      </c>
      <c r="E27" s="27">
        <v>9.69</v>
      </c>
      <c r="F27" s="81"/>
      <c r="G27" s="82"/>
      <c r="H27" s="79"/>
      <c r="I27" s="79"/>
      <c r="J27" s="80"/>
      <c r="K27" s="81"/>
      <c r="L27" s="82"/>
      <c r="M27" s="79"/>
      <c r="N27" s="79"/>
      <c r="O27" s="80"/>
      <c r="P27" s="81"/>
      <c r="Q27" s="82"/>
      <c r="R27" s="79"/>
      <c r="S27" s="79"/>
      <c r="T27" s="80"/>
      <c r="U27" s="81"/>
      <c r="V27" s="82"/>
      <c r="W27" s="79"/>
      <c r="X27" s="79"/>
      <c r="Y27" s="80"/>
      <c r="Z27" s="81"/>
      <c r="AA27" s="82"/>
      <c r="AB27" s="79"/>
      <c r="AC27" s="79"/>
      <c r="AD27" s="80"/>
    </row>
    <row r="28" spans="3:30" s="1" customFormat="1" x14ac:dyDescent="0.2">
      <c r="C28" s="7">
        <v>26</v>
      </c>
      <c r="D28" s="26" t="s">
        <v>366</v>
      </c>
      <c r="E28" s="27">
        <v>8.07</v>
      </c>
      <c r="F28" s="81"/>
      <c r="G28" s="82"/>
      <c r="H28" s="79"/>
      <c r="I28" s="79"/>
      <c r="J28" s="80"/>
      <c r="K28" s="81"/>
      <c r="L28" s="82"/>
      <c r="M28" s="79"/>
      <c r="N28" s="79"/>
      <c r="O28" s="80"/>
      <c r="P28" s="81"/>
      <c r="Q28" s="82"/>
      <c r="R28" s="79"/>
      <c r="S28" s="79"/>
      <c r="T28" s="80"/>
      <c r="U28" s="81"/>
      <c r="V28" s="82"/>
      <c r="W28" s="79"/>
      <c r="X28" s="79"/>
      <c r="Y28" s="80"/>
      <c r="Z28" s="81"/>
      <c r="AA28" s="82"/>
      <c r="AB28" s="79"/>
      <c r="AC28" s="79"/>
      <c r="AD28" s="80"/>
    </row>
    <row r="29" spans="3:30" s="1" customFormat="1" x14ac:dyDescent="0.2">
      <c r="C29" s="7">
        <v>27</v>
      </c>
      <c r="D29" s="26" t="s">
        <v>367</v>
      </c>
      <c r="E29" s="27">
        <v>11.04</v>
      </c>
      <c r="F29" s="81"/>
      <c r="G29" s="82"/>
      <c r="H29" s="79"/>
      <c r="I29" s="79"/>
      <c r="J29" s="80"/>
      <c r="K29" s="81"/>
      <c r="L29" s="82"/>
      <c r="M29" s="79"/>
      <c r="N29" s="79"/>
      <c r="O29" s="80"/>
      <c r="P29" s="81"/>
      <c r="Q29" s="82"/>
      <c r="R29" s="79"/>
      <c r="S29" s="79"/>
      <c r="T29" s="80"/>
      <c r="U29" s="81"/>
      <c r="V29" s="82"/>
      <c r="W29" s="79"/>
      <c r="X29" s="79"/>
      <c r="Y29" s="80"/>
      <c r="Z29" s="81"/>
      <c r="AA29" s="82"/>
      <c r="AB29" s="79"/>
      <c r="AC29" s="79"/>
      <c r="AD29" s="80"/>
    </row>
    <row r="30" spans="3:30" s="1" customFormat="1" x14ac:dyDescent="0.2">
      <c r="C30" s="7">
        <v>28</v>
      </c>
      <c r="D30" s="26" t="s">
        <v>368</v>
      </c>
      <c r="E30" s="27">
        <v>4.6900000000000004</v>
      </c>
      <c r="F30" s="81"/>
      <c r="G30" s="82"/>
      <c r="H30" s="79"/>
      <c r="I30" s="79"/>
      <c r="J30" s="80"/>
      <c r="K30" s="81"/>
      <c r="L30" s="82"/>
      <c r="M30" s="79"/>
      <c r="N30" s="79"/>
      <c r="O30" s="80"/>
      <c r="P30" s="81"/>
      <c r="Q30" s="82"/>
      <c r="R30" s="79"/>
      <c r="S30" s="79"/>
      <c r="T30" s="80"/>
      <c r="U30" s="81"/>
      <c r="V30" s="82"/>
      <c r="W30" s="79"/>
      <c r="X30" s="79"/>
      <c r="Y30" s="80"/>
      <c r="Z30" s="81"/>
      <c r="AA30" s="82"/>
      <c r="AB30" s="79"/>
      <c r="AC30" s="79"/>
      <c r="AD30" s="80"/>
    </row>
    <row r="31" spans="3:30" s="1" customFormat="1" x14ac:dyDescent="0.2">
      <c r="C31" s="7">
        <v>29</v>
      </c>
      <c r="D31" s="26" t="s">
        <v>369</v>
      </c>
      <c r="E31" s="27">
        <v>14.81</v>
      </c>
      <c r="F31" s="81"/>
      <c r="G31" s="82"/>
      <c r="H31" s="79"/>
      <c r="I31" s="79"/>
      <c r="J31" s="80"/>
      <c r="K31" s="81"/>
      <c r="L31" s="82"/>
      <c r="M31" s="79"/>
      <c r="N31" s="79"/>
      <c r="O31" s="80"/>
      <c r="P31" s="81"/>
      <c r="Q31" s="82"/>
      <c r="R31" s="79"/>
      <c r="S31" s="79"/>
      <c r="T31" s="80"/>
      <c r="U31" s="81"/>
      <c r="V31" s="82"/>
      <c r="W31" s="79"/>
      <c r="X31" s="79"/>
      <c r="Y31" s="80"/>
      <c r="Z31" s="81"/>
      <c r="AA31" s="82"/>
      <c r="AB31" s="79"/>
      <c r="AC31" s="79"/>
      <c r="AD31" s="80"/>
    </row>
    <row r="32" spans="3:30" s="1" customFormat="1" x14ac:dyDescent="0.2">
      <c r="C32" s="7">
        <v>30</v>
      </c>
      <c r="D32" s="26" t="s">
        <v>370</v>
      </c>
      <c r="E32" s="27">
        <v>3.5</v>
      </c>
      <c r="F32" s="81"/>
      <c r="G32" s="82"/>
      <c r="H32" s="79"/>
      <c r="I32" s="79"/>
      <c r="J32" s="80"/>
      <c r="K32" s="81"/>
      <c r="L32" s="82"/>
      <c r="M32" s="79"/>
      <c r="N32" s="79"/>
      <c r="O32" s="80"/>
      <c r="P32" s="81"/>
      <c r="Q32" s="82"/>
      <c r="R32" s="79"/>
      <c r="S32" s="79"/>
      <c r="T32" s="80"/>
      <c r="U32" s="81"/>
      <c r="V32" s="82"/>
      <c r="W32" s="79"/>
      <c r="X32" s="79"/>
      <c r="Y32" s="80"/>
      <c r="Z32" s="81"/>
      <c r="AA32" s="82"/>
      <c r="AB32" s="79"/>
      <c r="AC32" s="79"/>
      <c r="AD32" s="80"/>
    </row>
    <row r="33" spans="3:30" s="1" customFormat="1" x14ac:dyDescent="0.2">
      <c r="C33" s="7">
        <v>31</v>
      </c>
      <c r="D33" s="26" t="s">
        <v>371</v>
      </c>
      <c r="E33" s="27">
        <v>13.03</v>
      </c>
      <c r="F33" s="77"/>
      <c r="G33" s="78"/>
      <c r="H33" s="79"/>
      <c r="I33" s="79"/>
      <c r="J33" s="80"/>
      <c r="K33" s="77"/>
      <c r="L33" s="78"/>
      <c r="M33" s="79"/>
      <c r="N33" s="79"/>
      <c r="O33" s="80"/>
      <c r="P33" s="77"/>
      <c r="Q33" s="78"/>
      <c r="R33" s="79"/>
      <c r="S33" s="79"/>
      <c r="T33" s="80"/>
      <c r="U33" s="77"/>
      <c r="V33" s="78"/>
      <c r="W33" s="79"/>
      <c r="X33" s="79"/>
      <c r="Y33" s="80"/>
      <c r="Z33" s="77"/>
      <c r="AA33" s="78"/>
      <c r="AB33" s="79"/>
      <c r="AC33" s="79"/>
      <c r="AD33" s="80"/>
    </row>
    <row r="34" spans="3:30" s="1" customFormat="1" x14ac:dyDescent="0.2">
      <c r="C34" s="7">
        <v>32</v>
      </c>
      <c r="D34" s="26" t="s">
        <v>372</v>
      </c>
      <c r="E34" s="27">
        <v>11.6</v>
      </c>
      <c r="F34" s="81"/>
      <c r="G34" s="82"/>
      <c r="H34" s="79"/>
      <c r="I34" s="79"/>
      <c r="J34" s="80"/>
      <c r="K34" s="81"/>
      <c r="L34" s="82"/>
      <c r="M34" s="79"/>
      <c r="N34" s="79"/>
      <c r="O34" s="80"/>
      <c r="P34" s="81"/>
      <c r="Q34" s="82"/>
      <c r="R34" s="79"/>
      <c r="S34" s="79"/>
      <c r="T34" s="80"/>
      <c r="U34" s="81"/>
      <c r="V34" s="82"/>
      <c r="W34" s="79"/>
      <c r="X34" s="79"/>
      <c r="Y34" s="80"/>
      <c r="Z34" s="81"/>
      <c r="AA34" s="82"/>
      <c r="AB34" s="79"/>
      <c r="AC34" s="79"/>
      <c r="AD34" s="80"/>
    </row>
    <row r="35" spans="3:30" s="1" customFormat="1" x14ac:dyDescent="0.2">
      <c r="C35" s="7">
        <v>33</v>
      </c>
      <c r="D35" s="26" t="s">
        <v>373</v>
      </c>
      <c r="E35" s="27">
        <v>9.89</v>
      </c>
      <c r="F35" s="77"/>
      <c r="G35" s="78"/>
      <c r="H35" s="79"/>
      <c r="I35" s="79"/>
      <c r="J35" s="80"/>
      <c r="K35" s="77"/>
      <c r="L35" s="78"/>
      <c r="M35" s="79"/>
      <c r="N35" s="79"/>
      <c r="O35" s="80"/>
      <c r="P35" s="77"/>
      <c r="Q35" s="78"/>
      <c r="R35" s="79"/>
      <c r="S35" s="79"/>
      <c r="T35" s="80"/>
      <c r="U35" s="77"/>
      <c r="V35" s="78"/>
      <c r="W35" s="79"/>
      <c r="X35" s="79"/>
      <c r="Y35" s="80"/>
      <c r="Z35" s="77"/>
      <c r="AA35" s="78"/>
      <c r="AB35" s="79"/>
      <c r="AC35" s="79"/>
      <c r="AD35" s="80"/>
    </row>
    <row r="36" spans="3:30" s="1" customFormat="1" x14ac:dyDescent="0.2">
      <c r="C36" s="7">
        <v>34</v>
      </c>
      <c r="D36" s="26" t="s">
        <v>374</v>
      </c>
      <c r="E36" s="27">
        <v>15.4</v>
      </c>
      <c r="F36" s="81"/>
      <c r="G36" s="82"/>
      <c r="H36" s="79"/>
      <c r="I36" s="79"/>
      <c r="J36" s="80"/>
      <c r="K36" s="81"/>
      <c r="L36" s="82"/>
      <c r="M36" s="79"/>
      <c r="N36" s="79"/>
      <c r="O36" s="80"/>
      <c r="P36" s="81"/>
      <c r="Q36" s="82"/>
      <c r="R36" s="79"/>
      <c r="S36" s="79"/>
      <c r="T36" s="80"/>
      <c r="U36" s="81"/>
      <c r="V36" s="82"/>
      <c r="W36" s="79"/>
      <c r="X36" s="79"/>
      <c r="Y36" s="80"/>
      <c r="Z36" s="81"/>
      <c r="AA36" s="82"/>
      <c r="AB36" s="79"/>
      <c r="AC36" s="79"/>
      <c r="AD36" s="80"/>
    </row>
    <row r="37" spans="3:30" s="1" customFormat="1" x14ac:dyDescent="0.2">
      <c r="C37" s="7">
        <v>35</v>
      </c>
      <c r="D37" s="26" t="s">
        <v>375</v>
      </c>
      <c r="E37" s="27">
        <v>17.39</v>
      </c>
      <c r="F37" s="77"/>
      <c r="G37" s="78"/>
      <c r="H37" s="79"/>
      <c r="I37" s="79"/>
      <c r="J37" s="80"/>
      <c r="K37" s="77"/>
      <c r="L37" s="78"/>
      <c r="M37" s="79"/>
      <c r="N37" s="79"/>
      <c r="O37" s="80"/>
      <c r="P37" s="77"/>
      <c r="Q37" s="78"/>
      <c r="R37" s="79"/>
      <c r="S37" s="79"/>
      <c r="T37" s="80"/>
      <c r="U37" s="77"/>
      <c r="V37" s="78"/>
      <c r="W37" s="79"/>
      <c r="X37" s="79"/>
      <c r="Y37" s="80"/>
      <c r="Z37" s="77"/>
      <c r="AA37" s="78"/>
      <c r="AB37" s="79"/>
      <c r="AC37" s="79"/>
      <c r="AD37" s="80"/>
    </row>
    <row r="38" spans="3:30" s="1" customFormat="1" x14ac:dyDescent="0.2">
      <c r="C38" s="7">
        <v>36</v>
      </c>
      <c r="D38" s="26" t="s">
        <v>376</v>
      </c>
      <c r="E38" s="66">
        <v>7.54</v>
      </c>
      <c r="F38" s="81"/>
      <c r="G38" s="82"/>
      <c r="H38" s="79"/>
      <c r="I38" s="79"/>
      <c r="J38" s="80"/>
      <c r="K38" s="81"/>
      <c r="L38" s="82"/>
      <c r="M38" s="79"/>
      <c r="N38" s="79"/>
      <c r="O38" s="80"/>
      <c r="P38" s="81"/>
      <c r="Q38" s="82"/>
      <c r="R38" s="79"/>
      <c r="S38" s="79"/>
      <c r="T38" s="80"/>
      <c r="U38" s="81"/>
      <c r="V38" s="82"/>
      <c r="W38" s="79"/>
      <c r="X38" s="79"/>
      <c r="Y38" s="80"/>
      <c r="Z38" s="81"/>
      <c r="AA38" s="82"/>
      <c r="AB38" s="79"/>
      <c r="AC38" s="79"/>
      <c r="AD38" s="80"/>
    </row>
    <row r="39" spans="3:30" s="1" customFormat="1" x14ac:dyDescent="0.2">
      <c r="C39" s="7">
        <v>37</v>
      </c>
      <c r="D39" s="26" t="s">
        <v>377</v>
      </c>
      <c r="E39" s="27">
        <v>6.68</v>
      </c>
      <c r="F39" s="81"/>
      <c r="G39" s="82"/>
      <c r="H39" s="79"/>
      <c r="I39" s="79"/>
      <c r="J39" s="80"/>
      <c r="K39" s="81"/>
      <c r="L39" s="82"/>
      <c r="M39" s="79"/>
      <c r="N39" s="79"/>
      <c r="O39" s="80"/>
      <c r="P39" s="81"/>
      <c r="Q39" s="82"/>
      <c r="R39" s="79"/>
      <c r="S39" s="79"/>
      <c r="T39" s="80"/>
      <c r="U39" s="81"/>
      <c r="V39" s="82"/>
      <c r="W39" s="79"/>
      <c r="X39" s="79"/>
      <c r="Y39" s="80"/>
      <c r="Z39" s="81"/>
      <c r="AA39" s="82"/>
      <c r="AB39" s="79"/>
      <c r="AC39" s="79"/>
      <c r="AD39" s="80"/>
    </row>
    <row r="40" spans="3:30" s="1" customFormat="1" x14ac:dyDescent="0.2">
      <c r="C40" s="7">
        <v>38</v>
      </c>
      <c r="D40" s="26" t="s">
        <v>378</v>
      </c>
      <c r="E40" s="27">
        <v>9.59</v>
      </c>
      <c r="F40" s="81"/>
      <c r="G40" s="82"/>
      <c r="H40" s="79"/>
      <c r="I40" s="79"/>
      <c r="J40" s="80"/>
      <c r="K40" s="81"/>
      <c r="L40" s="82"/>
      <c r="M40" s="79"/>
      <c r="N40" s="79"/>
      <c r="O40" s="80"/>
      <c r="P40" s="81"/>
      <c r="Q40" s="82"/>
      <c r="R40" s="79"/>
      <c r="S40" s="79"/>
      <c r="T40" s="80"/>
      <c r="U40" s="81"/>
      <c r="V40" s="82"/>
      <c r="W40" s="79"/>
      <c r="X40" s="79"/>
      <c r="Y40" s="80"/>
      <c r="Z40" s="81"/>
      <c r="AA40" s="82"/>
      <c r="AB40" s="79"/>
      <c r="AC40" s="79"/>
      <c r="AD40" s="80"/>
    </row>
    <row r="41" spans="3:30" s="1" customFormat="1" x14ac:dyDescent="0.2">
      <c r="C41" s="7">
        <v>39</v>
      </c>
      <c r="D41" s="26" t="s">
        <v>379</v>
      </c>
      <c r="E41" s="27">
        <v>10.3</v>
      </c>
      <c r="F41" s="81"/>
      <c r="G41" s="82"/>
      <c r="H41" s="79"/>
      <c r="I41" s="79"/>
      <c r="J41" s="80"/>
      <c r="K41" s="81"/>
      <c r="L41" s="82"/>
      <c r="M41" s="79"/>
      <c r="N41" s="79"/>
      <c r="O41" s="80"/>
      <c r="P41" s="81"/>
      <c r="Q41" s="82"/>
      <c r="R41" s="79"/>
      <c r="S41" s="79"/>
      <c r="T41" s="80"/>
      <c r="U41" s="81"/>
      <c r="V41" s="82"/>
      <c r="W41" s="79"/>
      <c r="X41" s="79"/>
      <c r="Y41" s="80"/>
      <c r="Z41" s="81"/>
      <c r="AA41" s="82"/>
      <c r="AB41" s="79"/>
      <c r="AC41" s="79"/>
      <c r="AD41" s="80"/>
    </row>
    <row r="42" spans="3:30" s="1" customFormat="1" x14ac:dyDescent="0.2">
      <c r="C42" s="7">
        <v>40</v>
      </c>
      <c r="D42" s="26" t="s">
        <v>380</v>
      </c>
      <c r="E42" s="27">
        <v>17.39</v>
      </c>
      <c r="F42" s="77"/>
      <c r="G42" s="78"/>
      <c r="H42" s="79"/>
      <c r="I42" s="79"/>
      <c r="J42" s="80"/>
      <c r="K42" s="77"/>
      <c r="L42" s="78"/>
      <c r="M42" s="79"/>
      <c r="N42" s="79"/>
      <c r="O42" s="80"/>
      <c r="P42" s="77"/>
      <c r="Q42" s="78"/>
      <c r="R42" s="79"/>
      <c r="S42" s="79"/>
      <c r="T42" s="80"/>
      <c r="U42" s="77"/>
      <c r="V42" s="78"/>
      <c r="W42" s="79"/>
      <c r="X42" s="79"/>
      <c r="Y42" s="80"/>
      <c r="Z42" s="77"/>
      <c r="AA42" s="78"/>
      <c r="AB42" s="79"/>
      <c r="AC42" s="79"/>
      <c r="AD42" s="80"/>
    </row>
    <row r="43" spans="3:30" s="1" customFormat="1" x14ac:dyDescent="0.2">
      <c r="C43" s="7">
        <v>41</v>
      </c>
      <c r="D43" s="26" t="s">
        <v>381</v>
      </c>
      <c r="E43" s="27">
        <v>11.1</v>
      </c>
      <c r="F43" s="81"/>
      <c r="G43" s="82"/>
      <c r="H43" s="79"/>
      <c r="I43" s="79"/>
      <c r="J43" s="80"/>
      <c r="K43" s="81"/>
      <c r="L43" s="82"/>
      <c r="M43" s="79"/>
      <c r="N43" s="79"/>
      <c r="O43" s="80"/>
      <c r="P43" s="81"/>
      <c r="Q43" s="82"/>
      <c r="R43" s="79"/>
      <c r="S43" s="79"/>
      <c r="T43" s="80"/>
      <c r="U43" s="81"/>
      <c r="V43" s="82"/>
      <c r="W43" s="79"/>
      <c r="X43" s="79"/>
      <c r="Y43" s="80"/>
      <c r="Z43" s="81"/>
      <c r="AA43" s="82"/>
      <c r="AB43" s="79"/>
      <c r="AC43" s="79"/>
      <c r="AD43" s="80"/>
    </row>
    <row r="44" spans="3:30" s="1" customFormat="1" x14ac:dyDescent="0.2">
      <c r="C44" s="7">
        <v>42</v>
      </c>
      <c r="D44" s="26" t="s">
        <v>382</v>
      </c>
      <c r="E44" s="27">
        <v>14.6</v>
      </c>
      <c r="F44" s="77"/>
      <c r="G44" s="78"/>
      <c r="H44" s="79"/>
      <c r="I44" s="79"/>
      <c r="J44" s="80"/>
      <c r="K44" s="77"/>
      <c r="L44" s="78"/>
      <c r="M44" s="79"/>
      <c r="N44" s="79"/>
      <c r="O44" s="80"/>
      <c r="P44" s="77"/>
      <c r="Q44" s="78"/>
      <c r="R44" s="79"/>
      <c r="S44" s="79"/>
      <c r="T44" s="80"/>
      <c r="U44" s="77"/>
      <c r="V44" s="78"/>
      <c r="W44" s="79"/>
      <c r="X44" s="79"/>
      <c r="Y44" s="80"/>
      <c r="Z44" s="77"/>
      <c r="AA44" s="78"/>
      <c r="AB44" s="79"/>
      <c r="AC44" s="79"/>
      <c r="AD44" s="80"/>
    </row>
    <row r="45" spans="3:30" s="1" customFormat="1" x14ac:dyDescent="0.2">
      <c r="C45" s="7">
        <v>43</v>
      </c>
      <c r="D45" s="26" t="s">
        <v>383</v>
      </c>
      <c r="E45" s="27">
        <v>10.119999999999999</v>
      </c>
      <c r="F45" s="81"/>
      <c r="G45" s="82"/>
      <c r="H45" s="79"/>
      <c r="I45" s="79"/>
      <c r="J45" s="80"/>
      <c r="K45" s="81"/>
      <c r="L45" s="82"/>
      <c r="M45" s="79"/>
      <c r="N45" s="79"/>
      <c r="O45" s="80"/>
      <c r="P45" s="81"/>
      <c r="Q45" s="82"/>
      <c r="R45" s="79"/>
      <c r="S45" s="79"/>
      <c r="T45" s="80"/>
      <c r="U45" s="81"/>
      <c r="V45" s="82"/>
      <c r="W45" s="79"/>
      <c r="X45" s="79"/>
      <c r="Y45" s="80"/>
      <c r="Z45" s="81"/>
      <c r="AA45" s="82"/>
      <c r="AB45" s="79"/>
      <c r="AC45" s="79"/>
      <c r="AD45" s="80"/>
    </row>
    <row r="46" spans="3:30" s="1" customFormat="1" x14ac:dyDescent="0.2">
      <c r="C46" s="7">
        <v>44</v>
      </c>
      <c r="D46" s="26" t="s">
        <v>384</v>
      </c>
      <c r="E46" s="27">
        <v>12.36</v>
      </c>
      <c r="F46" s="77"/>
      <c r="G46" s="78"/>
      <c r="H46" s="79"/>
      <c r="I46" s="79"/>
      <c r="J46" s="80"/>
      <c r="K46" s="77"/>
      <c r="L46" s="78"/>
      <c r="M46" s="79"/>
      <c r="N46" s="79"/>
      <c r="O46" s="80"/>
      <c r="P46" s="77"/>
      <c r="Q46" s="78"/>
      <c r="R46" s="79"/>
      <c r="S46" s="79"/>
      <c r="T46" s="80"/>
      <c r="U46" s="77"/>
      <c r="V46" s="78"/>
      <c r="W46" s="79"/>
      <c r="X46" s="79"/>
      <c r="Y46" s="80"/>
      <c r="Z46" s="77"/>
      <c r="AA46" s="78"/>
      <c r="AB46" s="79"/>
      <c r="AC46" s="79"/>
      <c r="AD46" s="80"/>
    </row>
    <row r="47" spans="3:30" s="1" customFormat="1" x14ac:dyDescent="0.2">
      <c r="C47" s="7">
        <v>45</v>
      </c>
      <c r="D47" s="26" t="s">
        <v>385</v>
      </c>
      <c r="E47" s="27">
        <v>8.57</v>
      </c>
      <c r="F47" s="68"/>
      <c r="G47" s="69"/>
      <c r="H47" s="70"/>
      <c r="I47" s="70"/>
      <c r="J47" s="71"/>
      <c r="K47" s="68"/>
      <c r="L47" s="69"/>
      <c r="M47" s="70"/>
      <c r="N47" s="70"/>
      <c r="O47" s="71"/>
      <c r="P47" s="68"/>
      <c r="Q47" s="69"/>
      <c r="R47" s="70"/>
      <c r="S47" s="70"/>
      <c r="T47" s="71"/>
      <c r="U47" s="68"/>
      <c r="V47" s="69"/>
      <c r="W47" s="70"/>
      <c r="X47" s="70"/>
      <c r="Y47" s="71"/>
      <c r="Z47" s="68"/>
      <c r="AA47" s="69"/>
      <c r="AB47" s="70"/>
      <c r="AC47" s="70"/>
      <c r="AD47" s="71"/>
    </row>
    <row r="48" spans="3:30" s="1" customFormat="1" x14ac:dyDescent="0.2">
      <c r="C48" s="7">
        <v>46</v>
      </c>
      <c r="D48" s="26" t="s">
        <v>386</v>
      </c>
      <c r="E48" s="27">
        <v>12.5</v>
      </c>
      <c r="F48" s="72"/>
      <c r="G48" s="73"/>
      <c r="H48" s="70"/>
      <c r="I48" s="70"/>
      <c r="J48" s="71"/>
      <c r="K48" s="72"/>
      <c r="L48" s="73"/>
      <c r="M48" s="70"/>
      <c r="N48" s="70"/>
      <c r="O48" s="71"/>
      <c r="P48" s="72"/>
      <c r="Q48" s="73"/>
      <c r="R48" s="70"/>
      <c r="S48" s="70"/>
      <c r="T48" s="71"/>
      <c r="U48" s="72"/>
      <c r="V48" s="73"/>
      <c r="W48" s="70"/>
      <c r="X48" s="70"/>
      <c r="Y48" s="71"/>
      <c r="Z48" s="72"/>
      <c r="AA48" s="73"/>
      <c r="AB48" s="70"/>
      <c r="AC48" s="70"/>
      <c r="AD48" s="71"/>
    </row>
    <row r="49" spans="2:30" s="1" customFormat="1" x14ac:dyDescent="0.2">
      <c r="C49" s="7">
        <v>47</v>
      </c>
      <c r="D49" s="26" t="s">
        <v>387</v>
      </c>
      <c r="E49" s="27">
        <v>13.4</v>
      </c>
      <c r="F49" s="72"/>
      <c r="G49" s="73"/>
      <c r="H49" s="70"/>
      <c r="I49" s="70"/>
      <c r="J49" s="71"/>
      <c r="K49" s="72"/>
      <c r="L49" s="73"/>
      <c r="M49" s="70"/>
      <c r="N49" s="70"/>
      <c r="O49" s="71"/>
      <c r="P49" s="72"/>
      <c r="Q49" s="73"/>
      <c r="R49" s="70"/>
      <c r="S49" s="70"/>
      <c r="T49" s="71"/>
      <c r="U49" s="72"/>
      <c r="V49" s="73"/>
      <c r="W49" s="70"/>
      <c r="X49" s="70"/>
      <c r="Y49" s="71"/>
      <c r="Z49" s="72"/>
      <c r="AA49" s="73"/>
      <c r="AB49" s="70"/>
      <c r="AC49" s="70"/>
      <c r="AD49" s="71"/>
    </row>
    <row r="50" spans="2:30" s="1" customFormat="1" x14ac:dyDescent="0.2">
      <c r="B50" s="2"/>
      <c r="C50" s="7">
        <v>48</v>
      </c>
      <c r="D50" s="26" t="s">
        <v>388</v>
      </c>
      <c r="E50" s="27">
        <v>12.26</v>
      </c>
      <c r="F50" s="72"/>
      <c r="G50" s="73"/>
      <c r="H50" s="70"/>
      <c r="I50" s="70"/>
      <c r="J50" s="71"/>
      <c r="K50" s="72"/>
      <c r="L50" s="73"/>
      <c r="M50" s="70"/>
      <c r="N50" s="70"/>
      <c r="O50" s="71"/>
      <c r="P50" s="72"/>
      <c r="Q50" s="73"/>
      <c r="R50" s="70"/>
      <c r="S50" s="70"/>
      <c r="T50" s="71"/>
      <c r="U50" s="72"/>
      <c r="V50" s="73"/>
      <c r="W50" s="70"/>
      <c r="X50" s="70"/>
      <c r="Y50" s="71"/>
      <c r="Z50" s="72"/>
      <c r="AA50" s="73"/>
      <c r="AB50" s="70"/>
      <c r="AC50" s="70"/>
      <c r="AD50" s="71"/>
    </row>
    <row r="51" spans="2:30" s="1" customFormat="1" ht="19" x14ac:dyDescent="0.25">
      <c r="B51" s="2"/>
      <c r="C51" s="7">
        <v>49</v>
      </c>
      <c r="D51" s="64" t="s">
        <v>389</v>
      </c>
      <c r="E51" s="66">
        <v>9.17</v>
      </c>
      <c r="F51" s="72"/>
      <c r="G51" s="73"/>
      <c r="H51" s="70"/>
      <c r="I51" s="70"/>
      <c r="J51" s="71"/>
      <c r="K51" s="72"/>
      <c r="L51" s="73"/>
      <c r="M51" s="70"/>
      <c r="N51" s="70"/>
      <c r="O51" s="71"/>
      <c r="P51" s="72"/>
      <c r="Q51" s="73"/>
      <c r="R51" s="70"/>
      <c r="S51" s="70"/>
      <c r="T51" s="71"/>
      <c r="U51" s="72"/>
      <c r="V51" s="73"/>
      <c r="W51" s="70"/>
      <c r="X51" s="70"/>
      <c r="Y51" s="71"/>
      <c r="Z51" s="72"/>
      <c r="AA51" s="73"/>
      <c r="AB51" s="70"/>
      <c r="AC51" s="70"/>
      <c r="AD51" s="71"/>
    </row>
    <row r="52" spans="2:30" s="1" customFormat="1" ht="19" x14ac:dyDescent="0.25">
      <c r="B52" s="2"/>
      <c r="C52" s="7">
        <v>50</v>
      </c>
      <c r="D52" s="64" t="s">
        <v>390</v>
      </c>
      <c r="E52" s="66">
        <v>15.73</v>
      </c>
      <c r="F52" s="68"/>
      <c r="G52" s="69"/>
      <c r="H52" s="70"/>
      <c r="I52" s="70"/>
      <c r="J52" s="71"/>
      <c r="K52" s="68"/>
      <c r="L52" s="69"/>
      <c r="M52" s="70"/>
      <c r="N52" s="70"/>
      <c r="O52" s="71"/>
      <c r="P52" s="68"/>
      <c r="Q52" s="69"/>
      <c r="R52" s="70"/>
      <c r="S52" s="70"/>
      <c r="T52" s="71"/>
      <c r="U52" s="68"/>
      <c r="V52" s="69"/>
      <c r="W52" s="70"/>
      <c r="X52" s="70"/>
      <c r="Y52" s="71"/>
      <c r="Z52" s="68"/>
      <c r="AA52" s="69"/>
      <c r="AB52" s="70"/>
      <c r="AC52" s="70"/>
      <c r="AD52" s="71"/>
    </row>
    <row r="53" spans="2:30" s="1" customFormat="1" x14ac:dyDescent="0.2">
      <c r="B53" s="26">
        <f>COUNTA(B3:B52)</f>
        <v>0</v>
      </c>
      <c r="C53" s="54">
        <f>COUNTA(C3:C52)</f>
        <v>50</v>
      </c>
      <c r="D53" s="2"/>
      <c r="E53" s="2"/>
      <c r="F53" s="2"/>
      <c r="G53" s="2"/>
      <c r="K53" s="2"/>
      <c r="L53" s="2"/>
      <c r="P53" s="2"/>
      <c r="Q53" s="2"/>
      <c r="U53" s="2"/>
      <c r="V53" s="2"/>
      <c r="Z53" s="2"/>
      <c r="AA53" s="2"/>
    </row>
    <row r="54" spans="2:30" s="1" customFormat="1" x14ac:dyDescent="0.2">
      <c r="B54" s="56">
        <f>B53/C53</f>
        <v>0</v>
      </c>
      <c r="C54" s="56">
        <f>C53/C53</f>
        <v>1</v>
      </c>
      <c r="D54" s="2"/>
      <c r="E54" s="2"/>
      <c r="F54" s="2"/>
      <c r="G54" s="2"/>
      <c r="K54" s="2"/>
      <c r="L54" s="2"/>
      <c r="P54" s="2"/>
      <c r="Q54" s="2"/>
      <c r="U54" s="2"/>
      <c r="V54" s="2"/>
      <c r="Z54" s="2"/>
      <c r="AA54" s="2"/>
    </row>
    <row r="55" spans="2:30" s="1" customFormat="1" x14ac:dyDescent="0.2">
      <c r="C55" s="2"/>
      <c r="D55" s="2"/>
      <c r="E55" s="2"/>
      <c r="F55" s="2"/>
      <c r="G55" s="2"/>
      <c r="K55" s="2"/>
      <c r="L55" s="2"/>
      <c r="P55" s="2"/>
      <c r="Q55" s="2"/>
      <c r="U55" s="2"/>
      <c r="V55" s="2"/>
      <c r="Z55" s="2"/>
      <c r="AA55" s="2"/>
    </row>
    <row r="56" spans="2:30" s="1" customFormat="1" x14ac:dyDescent="0.2">
      <c r="C56" s="2"/>
      <c r="D56" s="2"/>
      <c r="E56" s="2"/>
      <c r="F56" s="2"/>
      <c r="G56" s="2"/>
      <c r="K56" s="2"/>
      <c r="L56" s="2"/>
      <c r="P56" s="2"/>
      <c r="Q56" s="2"/>
      <c r="U56" s="2"/>
      <c r="V56" s="2"/>
      <c r="Z56" s="2"/>
      <c r="AA56" s="2"/>
    </row>
    <row r="57" spans="2:30" s="1" customFormat="1" x14ac:dyDescent="0.2">
      <c r="C57" s="2"/>
      <c r="D57" s="2"/>
      <c r="E57" s="2"/>
      <c r="F57" s="2"/>
      <c r="G57" s="2"/>
      <c r="K57" s="2"/>
      <c r="L57" s="2"/>
      <c r="P57" s="2"/>
      <c r="Q57" s="2"/>
      <c r="U57" s="2"/>
      <c r="V57" s="2"/>
      <c r="Z57" s="2"/>
      <c r="AA57" s="2"/>
    </row>
    <row r="58" spans="2:30" s="1" customFormat="1" x14ac:dyDescent="0.2">
      <c r="C58" s="2"/>
      <c r="D58" s="2"/>
      <c r="E58" s="2"/>
      <c r="F58" s="2"/>
      <c r="G58" s="2"/>
      <c r="K58" s="2"/>
      <c r="L58" s="2"/>
      <c r="P58" s="2"/>
      <c r="Q58" s="2"/>
      <c r="U58" s="2"/>
      <c r="V58" s="2"/>
      <c r="Z58" s="2"/>
      <c r="AA58" s="2"/>
    </row>
    <row r="59" spans="2:30" s="1" customFormat="1" x14ac:dyDescent="0.2">
      <c r="C59" s="2"/>
      <c r="D59" s="2"/>
      <c r="E59" s="2"/>
      <c r="F59" s="2"/>
      <c r="G59" s="2"/>
      <c r="K59" s="2"/>
      <c r="L59" s="2"/>
      <c r="P59" s="2"/>
      <c r="Q59" s="2"/>
      <c r="U59" s="2"/>
      <c r="V59" s="2"/>
      <c r="Z59" s="2"/>
      <c r="AA59" s="2"/>
    </row>
    <row r="60" spans="2:30" s="1" customFormat="1" x14ac:dyDescent="0.2">
      <c r="C60" s="2"/>
      <c r="D60" s="2"/>
      <c r="E60" s="2"/>
      <c r="F60" s="2"/>
      <c r="G60" s="2"/>
      <c r="K60" s="2"/>
      <c r="L60" s="2"/>
      <c r="P60" s="2"/>
      <c r="Q60" s="2"/>
      <c r="U60" s="2"/>
      <c r="V60" s="2"/>
      <c r="Z60" s="2"/>
      <c r="AA60" s="2"/>
    </row>
  </sheetData>
  <sheetProtection sheet="1" objects="1" scenarios="1"/>
  <conditionalFormatting sqref="E3:E52">
    <cfRule type="colorScale" priority="1">
      <colorScale>
        <cfvo type="min"/>
        <cfvo type="percentile" val="50"/>
        <cfvo type="max"/>
        <color rgb="FF63BE7B"/>
        <color rgb="FFFFEB84"/>
        <color rgb="FFF8696B"/>
      </colorScale>
    </cfRule>
  </conditionalFormatting>
  <dataValidations count="2">
    <dataValidation type="list" allowBlank="1" showInputMessage="1" showErrorMessage="1" sqref="C7" xr:uid="{4B070919-B3EF-8A4B-A2C7-8B2EA4179196}">
      <formula1>#REF!</formula1>
    </dataValidation>
    <dataValidation type="list" allowBlank="1" showInputMessage="1" showErrorMessage="1" sqref="R3:R52 M3:M52 AB3:AB52 W3:W52 H3:H52" xr:uid="{D51E577B-6974-8145-BC0F-AA4F57413DE7}">
      <formula1>$AF$3:$AF$13</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BC6BB-FC87-034D-B38B-526FAA04D146}">
  <dimension ref="B1:M26"/>
  <sheetViews>
    <sheetView showGridLines="0" workbookViewId="0">
      <selection activeCell="B2" sqref="B2"/>
    </sheetView>
  </sheetViews>
  <sheetFormatPr baseColWidth="10" defaultRowHeight="16" x14ac:dyDescent="0.2"/>
  <cols>
    <col min="3" max="3" width="15.5" customWidth="1"/>
  </cols>
  <sheetData>
    <row r="1" spans="2:13" s="1" customFormat="1" x14ac:dyDescent="0.2">
      <c r="E1" s="29"/>
      <c r="F1" s="29"/>
      <c r="G1" s="29"/>
    </row>
    <row r="2" spans="2:13" s="1" customFormat="1" ht="19" x14ac:dyDescent="0.25">
      <c r="B2" s="24" t="s">
        <v>392</v>
      </c>
    </row>
    <row r="3" spans="2:13" s="1" customFormat="1" x14ac:dyDescent="0.2"/>
    <row r="4" spans="2:13" s="1" customFormat="1" x14ac:dyDescent="0.2">
      <c r="B4" s="2"/>
      <c r="F4" s="86" t="s">
        <v>333</v>
      </c>
      <c r="G4" s="87"/>
      <c r="H4" s="87"/>
      <c r="I4" s="87"/>
      <c r="J4" s="87"/>
      <c r="K4" s="87"/>
      <c r="L4" s="87"/>
      <c r="M4" s="88"/>
    </row>
    <row r="5" spans="2:13" s="1" customFormat="1" x14ac:dyDescent="0.2">
      <c r="B5" s="30" t="s">
        <v>334</v>
      </c>
      <c r="E5" s="31" t="s">
        <v>324</v>
      </c>
      <c r="F5" s="32">
        <v>21.03</v>
      </c>
      <c r="G5" s="33">
        <v>6.05</v>
      </c>
      <c r="H5" s="34">
        <v>21.06</v>
      </c>
      <c r="I5" s="34">
        <v>6.08</v>
      </c>
      <c r="J5" s="34">
        <v>21.09</v>
      </c>
      <c r="K5" s="34">
        <v>6.11</v>
      </c>
      <c r="L5" s="34">
        <v>21.12</v>
      </c>
      <c r="M5" s="35">
        <v>6.02</v>
      </c>
    </row>
    <row r="6" spans="2:13" s="1" customFormat="1" x14ac:dyDescent="0.2">
      <c r="B6" s="36" t="s">
        <v>335</v>
      </c>
      <c r="E6" s="37" t="s">
        <v>336</v>
      </c>
      <c r="F6" s="50" t="s">
        <v>325</v>
      </c>
      <c r="G6" s="45" t="s">
        <v>326</v>
      </c>
      <c r="H6" s="51" t="s">
        <v>327</v>
      </c>
      <c r="I6" s="51" t="s">
        <v>328</v>
      </c>
      <c r="J6" s="51" t="s">
        <v>329</v>
      </c>
      <c r="K6" s="51" t="s">
        <v>330</v>
      </c>
      <c r="L6" s="51" t="s">
        <v>331</v>
      </c>
      <c r="M6" s="52" t="s">
        <v>332</v>
      </c>
    </row>
    <row r="7" spans="2:13" s="1" customFormat="1" x14ac:dyDescent="0.2">
      <c r="E7" s="37">
        <v>3</v>
      </c>
      <c r="F7" s="38" t="s">
        <v>332</v>
      </c>
      <c r="G7" s="39" t="s">
        <v>325</v>
      </c>
      <c r="H7" s="40" t="s">
        <v>326</v>
      </c>
      <c r="I7" s="40" t="s">
        <v>327</v>
      </c>
      <c r="J7" s="40" t="s">
        <v>328</v>
      </c>
      <c r="K7" s="40" t="s">
        <v>329</v>
      </c>
      <c r="L7" s="40" t="s">
        <v>330</v>
      </c>
      <c r="M7" s="41" t="s">
        <v>331</v>
      </c>
    </row>
    <row r="8" spans="2:13" s="1" customFormat="1" x14ac:dyDescent="0.2">
      <c r="E8" s="37">
        <v>6</v>
      </c>
      <c r="F8" s="38" t="s">
        <v>331</v>
      </c>
      <c r="G8" s="39" t="s">
        <v>332</v>
      </c>
      <c r="H8" s="40" t="s">
        <v>325</v>
      </c>
      <c r="I8" s="40" t="s">
        <v>326</v>
      </c>
      <c r="J8" s="40" t="s">
        <v>327</v>
      </c>
      <c r="K8" s="40" t="s">
        <v>328</v>
      </c>
      <c r="L8" s="40" t="s">
        <v>329</v>
      </c>
      <c r="M8" s="41" t="s">
        <v>330</v>
      </c>
    </row>
    <row r="9" spans="2:13" s="1" customFormat="1" x14ac:dyDescent="0.2">
      <c r="E9" s="37">
        <v>9</v>
      </c>
      <c r="F9" s="38" t="s">
        <v>330</v>
      </c>
      <c r="G9" s="39" t="s">
        <v>331</v>
      </c>
      <c r="H9" s="40" t="s">
        <v>332</v>
      </c>
      <c r="I9" s="40" t="s">
        <v>325</v>
      </c>
      <c r="J9" s="40" t="s">
        <v>326</v>
      </c>
      <c r="K9" s="40" t="s">
        <v>327</v>
      </c>
      <c r="L9" s="40" t="s">
        <v>328</v>
      </c>
      <c r="M9" s="41" t="s">
        <v>329</v>
      </c>
    </row>
    <row r="10" spans="2:13" s="1" customFormat="1" x14ac:dyDescent="0.2">
      <c r="E10" s="37">
        <v>12</v>
      </c>
      <c r="F10" s="38" t="s">
        <v>329</v>
      </c>
      <c r="G10" s="39" t="s">
        <v>330</v>
      </c>
      <c r="H10" s="40" t="s">
        <v>331</v>
      </c>
      <c r="I10" s="40" t="s">
        <v>332</v>
      </c>
      <c r="J10" s="40" t="s">
        <v>325</v>
      </c>
      <c r="K10" s="40" t="s">
        <v>326</v>
      </c>
      <c r="L10" s="40" t="s">
        <v>327</v>
      </c>
      <c r="M10" s="41" t="s">
        <v>328</v>
      </c>
    </row>
    <row r="11" spans="2:13" s="1" customFormat="1" x14ac:dyDescent="0.2">
      <c r="E11" s="37">
        <v>15</v>
      </c>
      <c r="F11" s="38" t="s">
        <v>328</v>
      </c>
      <c r="G11" s="39" t="s">
        <v>329</v>
      </c>
      <c r="H11" s="40" t="s">
        <v>330</v>
      </c>
      <c r="I11" s="40" t="s">
        <v>331</v>
      </c>
      <c r="J11" s="40" t="s">
        <v>332</v>
      </c>
      <c r="K11" s="40" t="s">
        <v>325</v>
      </c>
      <c r="L11" s="40" t="s">
        <v>326</v>
      </c>
      <c r="M11" s="41" t="s">
        <v>327</v>
      </c>
    </row>
    <row r="12" spans="2:13" s="1" customFormat="1" x14ac:dyDescent="0.2">
      <c r="E12" s="37">
        <v>18</v>
      </c>
      <c r="F12" s="38" t="s">
        <v>327</v>
      </c>
      <c r="G12" s="39" t="s">
        <v>328</v>
      </c>
      <c r="H12" s="40" t="s">
        <v>329</v>
      </c>
      <c r="I12" s="40" t="s">
        <v>330</v>
      </c>
      <c r="J12" s="40" t="s">
        <v>331</v>
      </c>
      <c r="K12" s="40" t="s">
        <v>332</v>
      </c>
      <c r="L12" s="40" t="s">
        <v>325</v>
      </c>
      <c r="M12" s="41" t="s">
        <v>326</v>
      </c>
    </row>
    <row r="13" spans="2:13" s="1" customFormat="1" x14ac:dyDescent="0.2">
      <c r="E13" s="28">
        <v>21</v>
      </c>
      <c r="F13" s="46" t="s">
        <v>326</v>
      </c>
      <c r="G13" s="48" t="s">
        <v>327</v>
      </c>
      <c r="H13" s="47" t="s">
        <v>328</v>
      </c>
      <c r="I13" s="47" t="s">
        <v>329</v>
      </c>
      <c r="J13" s="47" t="s">
        <v>330</v>
      </c>
      <c r="K13" s="47" t="s">
        <v>331</v>
      </c>
      <c r="L13" s="47" t="s">
        <v>332</v>
      </c>
      <c r="M13" s="49" t="s">
        <v>325</v>
      </c>
    </row>
    <row r="14" spans="2:13" s="1" customFormat="1" x14ac:dyDescent="0.2">
      <c r="E14" s="2"/>
      <c r="J14" s="2"/>
    </row>
    <row r="15" spans="2:13" s="1" customFormat="1" x14ac:dyDescent="0.2">
      <c r="B15" s="30" t="s">
        <v>337</v>
      </c>
      <c r="E15" s="2"/>
      <c r="F15" s="42" t="s">
        <v>338</v>
      </c>
      <c r="G15" s="43">
        <v>0.125</v>
      </c>
      <c r="H15" s="43">
        <v>0.25</v>
      </c>
      <c r="I15" s="43">
        <v>0.375</v>
      </c>
      <c r="J15" s="43">
        <v>0.5</v>
      </c>
      <c r="K15" s="43">
        <v>0.625</v>
      </c>
      <c r="L15" s="43">
        <v>0.75</v>
      </c>
      <c r="M15" s="44">
        <v>0.875</v>
      </c>
    </row>
    <row r="16" spans="2:13" s="1" customFormat="1" x14ac:dyDescent="0.2">
      <c r="B16" s="36" t="s">
        <v>339</v>
      </c>
      <c r="E16" s="2"/>
      <c r="F16" s="50" t="s">
        <v>325</v>
      </c>
      <c r="G16" s="45" t="s">
        <v>326</v>
      </c>
      <c r="H16" s="51" t="s">
        <v>327</v>
      </c>
      <c r="I16" s="51" t="s">
        <v>328</v>
      </c>
      <c r="J16" s="51" t="s">
        <v>329</v>
      </c>
      <c r="K16" s="51" t="s">
        <v>330</v>
      </c>
      <c r="L16" s="51" t="s">
        <v>331</v>
      </c>
      <c r="M16" s="52" t="s">
        <v>332</v>
      </c>
    </row>
    <row r="17" spans="5:13" s="1" customFormat="1" x14ac:dyDescent="0.2">
      <c r="E17" s="2"/>
      <c r="F17" s="38" t="s">
        <v>332</v>
      </c>
      <c r="G17" s="39" t="s">
        <v>325</v>
      </c>
      <c r="H17" s="40" t="s">
        <v>326</v>
      </c>
      <c r="I17" s="40" t="s">
        <v>327</v>
      </c>
      <c r="J17" s="40" t="s">
        <v>328</v>
      </c>
      <c r="K17" s="40" t="s">
        <v>329</v>
      </c>
      <c r="L17" s="40" t="s">
        <v>330</v>
      </c>
      <c r="M17" s="41" t="s">
        <v>331</v>
      </c>
    </row>
    <row r="18" spans="5:13" s="1" customFormat="1" x14ac:dyDescent="0.2">
      <c r="E18" s="2"/>
      <c r="F18" s="38" t="s">
        <v>331</v>
      </c>
      <c r="G18" s="39" t="s">
        <v>332</v>
      </c>
      <c r="H18" s="40" t="s">
        <v>325</v>
      </c>
      <c r="I18" s="40" t="s">
        <v>326</v>
      </c>
      <c r="J18" s="40" t="s">
        <v>327</v>
      </c>
      <c r="K18" s="40" t="s">
        <v>328</v>
      </c>
      <c r="L18" s="40" t="s">
        <v>329</v>
      </c>
      <c r="M18" s="41" t="s">
        <v>330</v>
      </c>
    </row>
    <row r="19" spans="5:13" s="1" customFormat="1" x14ac:dyDescent="0.2">
      <c r="E19" s="2"/>
      <c r="F19" s="38" t="s">
        <v>330</v>
      </c>
      <c r="G19" s="39" t="s">
        <v>331</v>
      </c>
      <c r="H19" s="40" t="s">
        <v>332</v>
      </c>
      <c r="I19" s="40" t="s">
        <v>325</v>
      </c>
      <c r="J19" s="40" t="s">
        <v>326</v>
      </c>
      <c r="K19" s="40" t="s">
        <v>327</v>
      </c>
      <c r="L19" s="40" t="s">
        <v>328</v>
      </c>
      <c r="M19" s="41" t="s">
        <v>329</v>
      </c>
    </row>
    <row r="20" spans="5:13" s="1" customFormat="1" x14ac:dyDescent="0.2">
      <c r="E20" s="2"/>
      <c r="F20" s="38" t="s">
        <v>329</v>
      </c>
      <c r="G20" s="39" t="s">
        <v>330</v>
      </c>
      <c r="H20" s="40" t="s">
        <v>331</v>
      </c>
      <c r="I20" s="40" t="s">
        <v>332</v>
      </c>
      <c r="J20" s="40" t="s">
        <v>325</v>
      </c>
      <c r="K20" s="40" t="s">
        <v>326</v>
      </c>
      <c r="L20" s="40" t="s">
        <v>327</v>
      </c>
      <c r="M20" s="41" t="s">
        <v>328</v>
      </c>
    </row>
    <row r="21" spans="5:13" s="1" customFormat="1" x14ac:dyDescent="0.2">
      <c r="E21" s="2"/>
      <c r="F21" s="38" t="s">
        <v>328</v>
      </c>
      <c r="G21" s="39" t="s">
        <v>329</v>
      </c>
      <c r="H21" s="40" t="s">
        <v>330</v>
      </c>
      <c r="I21" s="40" t="s">
        <v>331</v>
      </c>
      <c r="J21" s="40" t="s">
        <v>332</v>
      </c>
      <c r="K21" s="40" t="s">
        <v>325</v>
      </c>
      <c r="L21" s="40" t="s">
        <v>326</v>
      </c>
      <c r="M21" s="41" t="s">
        <v>327</v>
      </c>
    </row>
    <row r="22" spans="5:13" s="1" customFormat="1" x14ac:dyDescent="0.2">
      <c r="E22" s="2"/>
      <c r="F22" s="38" t="s">
        <v>327</v>
      </c>
      <c r="G22" s="39" t="s">
        <v>328</v>
      </c>
      <c r="H22" s="40" t="s">
        <v>329</v>
      </c>
      <c r="I22" s="40" t="s">
        <v>330</v>
      </c>
      <c r="J22" s="40" t="s">
        <v>331</v>
      </c>
      <c r="K22" s="40" t="s">
        <v>332</v>
      </c>
      <c r="L22" s="40" t="s">
        <v>325</v>
      </c>
      <c r="M22" s="41" t="s">
        <v>326</v>
      </c>
    </row>
    <row r="23" spans="5:13" s="1" customFormat="1" x14ac:dyDescent="0.2">
      <c r="E23" s="2"/>
      <c r="F23" s="46" t="s">
        <v>326</v>
      </c>
      <c r="G23" s="48" t="s">
        <v>327</v>
      </c>
      <c r="H23" s="47" t="s">
        <v>328</v>
      </c>
      <c r="I23" s="47" t="s">
        <v>329</v>
      </c>
      <c r="J23" s="47" t="s">
        <v>330</v>
      </c>
      <c r="K23" s="47" t="s">
        <v>331</v>
      </c>
      <c r="L23" s="47" t="s">
        <v>332</v>
      </c>
      <c r="M23" s="49" t="s">
        <v>325</v>
      </c>
    </row>
    <row r="24" spans="5:13" s="1" customFormat="1" x14ac:dyDescent="0.2"/>
    <row r="25" spans="5:13" s="1" customFormat="1" x14ac:dyDescent="0.2"/>
    <row r="26" spans="5:13" s="1" customFormat="1" x14ac:dyDescent="0.2"/>
  </sheetData>
  <sheetProtection sheet="1" objects="1" scenarios="1"/>
  <mergeCells count="1">
    <mergeCell ref="F4:M4"/>
  </mergeCells>
  <conditionalFormatting sqref="F6:M13">
    <cfRule type="cellIs" dxfId="15" priority="17" operator="equal">
      <formula>"NW"</formula>
    </cfRule>
    <cfRule type="cellIs" dxfId="14" priority="23" stopIfTrue="1" operator="equal">
      <formula>"NE"</formula>
    </cfRule>
    <cfRule type="cellIs" dxfId="13" priority="22" stopIfTrue="1" operator="equal">
      <formula>"E"</formula>
    </cfRule>
    <cfRule type="cellIs" dxfId="12" priority="21" stopIfTrue="1" operator="equal">
      <formula>"SE"</formula>
    </cfRule>
    <cfRule type="cellIs" dxfId="11" priority="20" stopIfTrue="1" operator="equal">
      <formula>"S"</formula>
    </cfRule>
    <cfRule type="cellIs" dxfId="10" priority="19" operator="equal">
      <formula>"SW"</formula>
    </cfRule>
    <cfRule type="cellIs" dxfId="9" priority="18" stopIfTrue="1" operator="equal">
      <formula>"W"</formula>
    </cfRule>
    <cfRule type="cellIs" dxfId="8" priority="24" stopIfTrue="1" operator="equal">
      <formula>"N"</formula>
    </cfRule>
  </conditionalFormatting>
  <conditionalFormatting sqref="F16:M23">
    <cfRule type="cellIs" dxfId="7" priority="8" stopIfTrue="1" operator="equal">
      <formula>"N"</formula>
    </cfRule>
    <cfRule type="cellIs" dxfId="6" priority="7" stopIfTrue="1" operator="equal">
      <formula>"NE"</formula>
    </cfRule>
    <cfRule type="cellIs" dxfId="5" priority="6" stopIfTrue="1" operator="equal">
      <formula>"E"</formula>
    </cfRule>
    <cfRule type="cellIs" dxfId="4" priority="5" stopIfTrue="1" operator="equal">
      <formula>"SE"</formula>
    </cfRule>
    <cfRule type="cellIs" dxfId="3" priority="4" stopIfTrue="1" operator="equal">
      <formula>"S"</formula>
    </cfRule>
    <cfRule type="cellIs" dxfId="2" priority="3" operator="equal">
      <formula>"SW"</formula>
    </cfRule>
    <cfRule type="cellIs" dxfId="1" priority="2" stopIfTrue="1" operator="equal">
      <formula>"W"</formula>
    </cfRule>
    <cfRule type="cellIs" dxfId="0" priority="1" operator="equal">
      <formula>"NW"</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Star Data (BR)</vt:lpstr>
      <vt:lpstr>Observations (BR)</vt:lpstr>
      <vt:lpstr>Star Data (NR)</vt:lpstr>
      <vt:lpstr>Observations (NR)</vt:lpstr>
      <vt:lpstr>Position</vt:lpstr>
      <vt:lpstr>'Star Data (BR)'!Print_Area</vt:lpstr>
    </vt:vector>
  </TitlesOfParts>
  <Manager/>
  <Company>Astronomy Morsels</Company>
  <LinksUpToDate>false</LinksUpToDate>
  <SharedDoc>false</SharedDoc>
  <HyperlinkBase>www.astronomy-morsels.ch</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 Observations</dc:title>
  <dc:subject/>
  <dc:creator>Anton Viola</dc:creator>
  <cp:keywords/>
  <dc:description/>
  <cp:lastModifiedBy>Anton Viola</cp:lastModifiedBy>
  <cp:lastPrinted>2024-02-10T14:26:44Z</cp:lastPrinted>
  <dcterms:created xsi:type="dcterms:W3CDTF">2024-02-08T14:06:55Z</dcterms:created>
  <dcterms:modified xsi:type="dcterms:W3CDTF">2024-05-02T05:33:53Z</dcterms:modified>
  <cp:category/>
</cp:coreProperties>
</file>